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Сеть ИСБН\"/>
    </mc:Choice>
  </mc:AlternateContent>
  <bookViews>
    <workbookView xWindow="0" yWindow="0" windowWidth="28800" windowHeight="12300"/>
  </bookViews>
  <sheets>
    <sheet name="Сводная таблица РФ" sheetId="7" r:id="rId1"/>
    <sheet name="Всего устройств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 l="1"/>
  <c r="G7" i="7"/>
  <c r="G14" i="7"/>
  <c r="E15" i="7"/>
  <c r="G17" i="7"/>
  <c r="F24" i="7"/>
  <c r="G24" i="7"/>
  <c r="E26" i="7"/>
  <c r="F32" i="7"/>
  <c r="G32" i="7"/>
  <c r="G33" i="7"/>
  <c r="F44" i="7"/>
  <c r="G44" i="7"/>
  <c r="G48" i="7"/>
  <c r="E56" i="7"/>
  <c r="F56" i="7"/>
  <c r="E57" i="7"/>
  <c r="G63" i="7"/>
  <c r="G64" i="7"/>
  <c r="E78" i="7"/>
  <c r="E79" i="7"/>
  <c r="E89" i="7"/>
  <c r="G92" i="7"/>
  <c r="E101" i="7"/>
  <c r="G101" i="7"/>
  <c r="E4" i="1"/>
  <c r="F4" i="1"/>
  <c r="F4" i="7" s="1"/>
  <c r="G4" i="1"/>
  <c r="E5" i="1"/>
  <c r="D5" i="1" s="1"/>
  <c r="F5" i="1"/>
  <c r="F5" i="7" s="1"/>
  <c r="G5" i="1"/>
  <c r="G5" i="7" s="1"/>
  <c r="E6" i="1"/>
  <c r="F6" i="1"/>
  <c r="F6" i="7" s="1"/>
  <c r="G6" i="1"/>
  <c r="G6" i="7" s="1"/>
  <c r="E7" i="1"/>
  <c r="E7" i="7" s="1"/>
  <c r="F7" i="1"/>
  <c r="F7" i="7" s="1"/>
  <c r="G7" i="1"/>
  <c r="E8" i="1"/>
  <c r="E8" i="7" s="1"/>
  <c r="F8" i="1"/>
  <c r="F8" i="7" s="1"/>
  <c r="G8" i="1"/>
  <c r="E9" i="1"/>
  <c r="E9" i="7" s="1"/>
  <c r="F9" i="1"/>
  <c r="F9" i="7" s="1"/>
  <c r="G9" i="1"/>
  <c r="G9" i="7" s="1"/>
  <c r="E10" i="1"/>
  <c r="E10" i="7" s="1"/>
  <c r="F10" i="1"/>
  <c r="F10" i="7" s="1"/>
  <c r="G10" i="1"/>
  <c r="G10" i="7" s="1"/>
  <c r="E11" i="1"/>
  <c r="F11" i="1"/>
  <c r="F11" i="7" s="1"/>
  <c r="G11" i="1"/>
  <c r="G11" i="7" s="1"/>
  <c r="E12" i="1"/>
  <c r="F12" i="1"/>
  <c r="F12" i="7" s="1"/>
  <c r="G12" i="1"/>
  <c r="G12" i="7" s="1"/>
  <c r="E13" i="1"/>
  <c r="E13" i="7" s="1"/>
  <c r="F13" i="1"/>
  <c r="G13" i="1"/>
  <c r="G13" i="7" s="1"/>
  <c r="E14" i="1"/>
  <c r="F14" i="1"/>
  <c r="F14" i="7" s="1"/>
  <c r="G14" i="1"/>
  <c r="E15" i="1"/>
  <c r="F15" i="1"/>
  <c r="F15" i="7" s="1"/>
  <c r="G15" i="1"/>
  <c r="G15" i="7" s="1"/>
  <c r="E16" i="1"/>
  <c r="F16" i="1"/>
  <c r="F16" i="7" s="1"/>
  <c r="G16" i="1"/>
  <c r="G16" i="7" s="1"/>
  <c r="E17" i="1"/>
  <c r="F17" i="1"/>
  <c r="F17" i="7" s="1"/>
  <c r="G17" i="1"/>
  <c r="E18" i="1"/>
  <c r="F18" i="1"/>
  <c r="F18" i="7" s="1"/>
  <c r="G18" i="1"/>
  <c r="G18" i="7" s="1"/>
  <c r="E19" i="1"/>
  <c r="E19" i="7" s="1"/>
  <c r="F19" i="1"/>
  <c r="F19" i="7" s="1"/>
  <c r="G19" i="1"/>
  <c r="G19" i="7" s="1"/>
  <c r="E20" i="1"/>
  <c r="F20" i="1"/>
  <c r="F20" i="7" s="1"/>
  <c r="G20" i="1"/>
  <c r="G20" i="7" s="1"/>
  <c r="E21" i="1"/>
  <c r="E21" i="7" s="1"/>
  <c r="F21" i="1"/>
  <c r="F21" i="7" s="1"/>
  <c r="G21" i="1"/>
  <c r="G21" i="7" s="1"/>
  <c r="E22" i="1"/>
  <c r="D22" i="1" s="1"/>
  <c r="F22" i="1"/>
  <c r="F22" i="7" s="1"/>
  <c r="G22" i="1"/>
  <c r="G22" i="7" s="1"/>
  <c r="E23" i="1"/>
  <c r="F23" i="1"/>
  <c r="F23" i="7" s="1"/>
  <c r="G23" i="1"/>
  <c r="G23" i="7" s="1"/>
  <c r="E24" i="1"/>
  <c r="E24" i="7" s="1"/>
  <c r="F24" i="1"/>
  <c r="G24" i="1"/>
  <c r="E25" i="1"/>
  <c r="E25" i="7" s="1"/>
  <c r="F25" i="1"/>
  <c r="G25" i="1"/>
  <c r="G25" i="7" s="1"/>
  <c r="E26" i="1"/>
  <c r="F26" i="1"/>
  <c r="F26" i="7" s="1"/>
  <c r="G26" i="1"/>
  <c r="G26" i="7" s="1"/>
  <c r="E27" i="1"/>
  <c r="F27" i="1"/>
  <c r="F27" i="7" s="1"/>
  <c r="G27" i="1"/>
  <c r="G27" i="7" s="1"/>
  <c r="E28" i="1"/>
  <c r="E28" i="7" s="1"/>
  <c r="F28" i="1"/>
  <c r="F28" i="7" s="1"/>
  <c r="G28" i="1"/>
  <c r="G28" i="7" s="1"/>
  <c r="E29" i="1"/>
  <c r="E29" i="7" s="1"/>
  <c r="F29" i="1"/>
  <c r="F29" i="7" s="1"/>
  <c r="G29" i="1"/>
  <c r="G29" i="7" s="1"/>
  <c r="E30" i="1"/>
  <c r="E30" i="7" s="1"/>
  <c r="F30" i="1"/>
  <c r="F30" i="7" s="1"/>
  <c r="G30" i="1"/>
  <c r="G30" i="7" s="1"/>
  <c r="E31" i="1"/>
  <c r="F31" i="1"/>
  <c r="F31" i="7" s="1"/>
  <c r="G31" i="1"/>
  <c r="G31" i="7" s="1"/>
  <c r="E32" i="1"/>
  <c r="F32" i="1"/>
  <c r="G32" i="1"/>
  <c r="E33" i="1"/>
  <c r="E33" i="7" s="1"/>
  <c r="F33" i="1"/>
  <c r="F33" i="7" s="1"/>
  <c r="G33" i="1"/>
  <c r="E34" i="1"/>
  <c r="F34" i="1"/>
  <c r="F34" i="7" s="1"/>
  <c r="G34" i="1"/>
  <c r="G34" i="7" s="1"/>
  <c r="E35" i="1"/>
  <c r="E35" i="7" s="1"/>
  <c r="F35" i="1"/>
  <c r="F35" i="7" s="1"/>
  <c r="G35" i="1"/>
  <c r="G35" i="7" s="1"/>
  <c r="E36" i="1"/>
  <c r="F36" i="1"/>
  <c r="F36" i="7" s="1"/>
  <c r="G36" i="1"/>
  <c r="G36" i="7" s="1"/>
  <c r="E37" i="1"/>
  <c r="E37" i="7" s="1"/>
  <c r="F37" i="1"/>
  <c r="G37" i="1"/>
  <c r="G37" i="7" s="1"/>
  <c r="E38" i="1"/>
  <c r="E38" i="7" s="1"/>
  <c r="F38" i="1"/>
  <c r="F38" i="7" s="1"/>
  <c r="G38" i="1"/>
  <c r="G38" i="7" s="1"/>
  <c r="E39" i="1"/>
  <c r="F39" i="1"/>
  <c r="F39" i="7" s="1"/>
  <c r="G39" i="1"/>
  <c r="G39" i="7" s="1"/>
  <c r="E40" i="1"/>
  <c r="F40" i="1"/>
  <c r="F40" i="7" s="1"/>
  <c r="G40" i="1"/>
  <c r="G40" i="7" s="1"/>
  <c r="E41" i="1"/>
  <c r="E41" i="7" s="1"/>
  <c r="F41" i="1"/>
  <c r="F41" i="7" s="1"/>
  <c r="G41" i="1"/>
  <c r="G41" i="7" s="1"/>
  <c r="E42" i="1"/>
  <c r="E42" i="7" s="1"/>
  <c r="F42" i="1"/>
  <c r="F42" i="7" s="1"/>
  <c r="G42" i="1"/>
  <c r="G42" i="7" s="1"/>
  <c r="E43" i="1"/>
  <c r="E43" i="7" s="1"/>
  <c r="F43" i="1"/>
  <c r="F43" i="7" s="1"/>
  <c r="G43" i="1"/>
  <c r="G43" i="7" s="1"/>
  <c r="E44" i="1"/>
  <c r="E44" i="7" s="1"/>
  <c r="F44" i="1"/>
  <c r="G44" i="1"/>
  <c r="E45" i="1"/>
  <c r="E45" i="7" s="1"/>
  <c r="F45" i="1"/>
  <c r="F45" i="7" s="1"/>
  <c r="G45" i="1"/>
  <c r="G45" i="7" s="1"/>
  <c r="E46" i="1"/>
  <c r="F46" i="1"/>
  <c r="F46" i="7" s="1"/>
  <c r="G46" i="1"/>
  <c r="G46" i="7" s="1"/>
  <c r="E47" i="1"/>
  <c r="D47" i="1" s="1"/>
  <c r="F47" i="1"/>
  <c r="F47" i="7" s="1"/>
  <c r="G47" i="1"/>
  <c r="G47" i="7" s="1"/>
  <c r="E48" i="1"/>
  <c r="F48" i="1"/>
  <c r="F48" i="7" s="1"/>
  <c r="G48" i="1"/>
  <c r="E49" i="1"/>
  <c r="E49" i="7" s="1"/>
  <c r="F49" i="1"/>
  <c r="F49" i="7" s="1"/>
  <c r="G49" i="1"/>
  <c r="G49" i="7" s="1"/>
  <c r="E50" i="1"/>
  <c r="F50" i="1"/>
  <c r="F50" i="7" s="1"/>
  <c r="G50" i="1"/>
  <c r="G50" i="7" s="1"/>
  <c r="E51" i="1"/>
  <c r="E51" i="7" s="1"/>
  <c r="F51" i="1"/>
  <c r="F51" i="7" s="1"/>
  <c r="G51" i="1"/>
  <c r="G51" i="7" s="1"/>
  <c r="E52" i="1"/>
  <c r="F52" i="1"/>
  <c r="F52" i="7" s="1"/>
  <c r="G52" i="1"/>
  <c r="G52" i="7" s="1"/>
  <c r="E53" i="1"/>
  <c r="E53" i="7" s="1"/>
  <c r="F53" i="1"/>
  <c r="F53" i="7" s="1"/>
  <c r="G53" i="1"/>
  <c r="G53" i="7" s="1"/>
  <c r="E54" i="1"/>
  <c r="F54" i="1"/>
  <c r="F54" i="7" s="1"/>
  <c r="G54" i="1"/>
  <c r="G54" i="7" s="1"/>
  <c r="E55" i="1"/>
  <c r="E55" i="7" s="1"/>
  <c r="F55" i="1"/>
  <c r="G55" i="1"/>
  <c r="G55" i="7" s="1"/>
  <c r="E56" i="1"/>
  <c r="F56" i="1"/>
  <c r="G56" i="1"/>
  <c r="G56" i="7" s="1"/>
  <c r="E57" i="1"/>
  <c r="F57" i="1"/>
  <c r="F57" i="7" s="1"/>
  <c r="G57" i="1"/>
  <c r="G57" i="7" s="1"/>
  <c r="E58" i="1"/>
  <c r="E58" i="7" s="1"/>
  <c r="F58" i="1"/>
  <c r="F58" i="7" s="1"/>
  <c r="G58" i="1"/>
  <c r="G58" i="7" s="1"/>
  <c r="E59" i="1"/>
  <c r="D59" i="1" s="1"/>
  <c r="F59" i="1"/>
  <c r="F59" i="7" s="1"/>
  <c r="G59" i="1"/>
  <c r="G59" i="7" s="1"/>
  <c r="E60" i="1"/>
  <c r="F60" i="1"/>
  <c r="F60" i="7" s="1"/>
  <c r="G60" i="1"/>
  <c r="G60" i="7" s="1"/>
  <c r="E61" i="1"/>
  <c r="E61" i="7" s="1"/>
  <c r="F61" i="1"/>
  <c r="G61" i="1"/>
  <c r="G61" i="7" s="1"/>
  <c r="E62" i="1"/>
  <c r="F62" i="1"/>
  <c r="F62" i="7" s="1"/>
  <c r="G62" i="1"/>
  <c r="G62" i="7" s="1"/>
  <c r="E63" i="1"/>
  <c r="E63" i="7" s="1"/>
  <c r="F63" i="1"/>
  <c r="F63" i="7" s="1"/>
  <c r="G63" i="1"/>
  <c r="E64" i="1"/>
  <c r="F64" i="1"/>
  <c r="F64" i="7" s="1"/>
  <c r="G64" i="1"/>
  <c r="E65" i="1"/>
  <c r="E65" i="7" s="1"/>
  <c r="F65" i="1"/>
  <c r="F65" i="7" s="1"/>
  <c r="G65" i="1"/>
  <c r="G65" i="7" s="1"/>
  <c r="E66" i="1"/>
  <c r="F66" i="1"/>
  <c r="F66" i="7" s="1"/>
  <c r="G66" i="1"/>
  <c r="G66" i="7" s="1"/>
  <c r="E67" i="1"/>
  <c r="E67" i="7" s="1"/>
  <c r="F67" i="1"/>
  <c r="F67" i="7" s="1"/>
  <c r="G67" i="1"/>
  <c r="G67" i="7" s="1"/>
  <c r="E68" i="1"/>
  <c r="F68" i="1"/>
  <c r="F68" i="7" s="1"/>
  <c r="G68" i="1"/>
  <c r="G68" i="7" s="1"/>
  <c r="E69" i="1"/>
  <c r="F69" i="1"/>
  <c r="F69" i="7" s="1"/>
  <c r="G69" i="1"/>
  <c r="G69" i="7" s="1"/>
  <c r="E70" i="1"/>
  <c r="F70" i="1"/>
  <c r="F70" i="7" s="1"/>
  <c r="G70" i="1"/>
  <c r="G70" i="7" s="1"/>
  <c r="D71" i="1"/>
  <c r="E71" i="1"/>
  <c r="E71" i="7" s="1"/>
  <c r="F71" i="1"/>
  <c r="F71" i="7" s="1"/>
  <c r="G71" i="1"/>
  <c r="G71" i="7" s="1"/>
  <c r="E72" i="1"/>
  <c r="E72" i="7" s="1"/>
  <c r="F72" i="1"/>
  <c r="F72" i="7" s="1"/>
  <c r="G72" i="1"/>
  <c r="G72" i="7" s="1"/>
  <c r="E73" i="1"/>
  <c r="E73" i="7" s="1"/>
  <c r="F73" i="1"/>
  <c r="D73" i="1" s="1"/>
  <c r="G73" i="1"/>
  <c r="G73" i="7" s="1"/>
  <c r="E74" i="1"/>
  <c r="E74" i="7" s="1"/>
  <c r="F74" i="1"/>
  <c r="F74" i="7" s="1"/>
  <c r="G74" i="1"/>
  <c r="G74" i="7" s="1"/>
  <c r="E75" i="1"/>
  <c r="E75" i="7" s="1"/>
  <c r="F75" i="1"/>
  <c r="F75" i="7" s="1"/>
  <c r="G75" i="1"/>
  <c r="G75" i="7" s="1"/>
  <c r="E76" i="1"/>
  <c r="F76" i="1"/>
  <c r="F76" i="7" s="1"/>
  <c r="G76" i="1"/>
  <c r="G76" i="7" s="1"/>
  <c r="E77" i="1"/>
  <c r="E77" i="7" s="1"/>
  <c r="F77" i="1"/>
  <c r="F77" i="7" s="1"/>
  <c r="G77" i="1"/>
  <c r="G77" i="7" s="1"/>
  <c r="E78" i="1"/>
  <c r="F78" i="1"/>
  <c r="F78" i="7" s="1"/>
  <c r="G78" i="1"/>
  <c r="G78" i="7" s="1"/>
  <c r="E79" i="1"/>
  <c r="F79" i="1"/>
  <c r="F79" i="7" s="1"/>
  <c r="G79" i="1"/>
  <c r="G79" i="7" s="1"/>
  <c r="E80" i="1"/>
  <c r="E80" i="7" s="1"/>
  <c r="F80" i="1"/>
  <c r="F80" i="7" s="1"/>
  <c r="G80" i="1"/>
  <c r="G80" i="7" s="1"/>
  <c r="E81" i="1"/>
  <c r="F81" i="1"/>
  <c r="F81" i="7" s="1"/>
  <c r="G81" i="1"/>
  <c r="G81" i="7" s="1"/>
  <c r="E82" i="1"/>
  <c r="F82" i="1"/>
  <c r="F82" i="7" s="1"/>
  <c r="G82" i="1"/>
  <c r="G82" i="7" s="1"/>
  <c r="E83" i="1"/>
  <c r="E83" i="7" s="1"/>
  <c r="F83" i="1"/>
  <c r="F83" i="7" s="1"/>
  <c r="G83" i="1"/>
  <c r="G83" i="7" s="1"/>
  <c r="E84" i="1"/>
  <c r="E84" i="7" s="1"/>
  <c r="F84" i="1"/>
  <c r="F84" i="7" s="1"/>
  <c r="G84" i="1"/>
  <c r="G84" i="7" s="1"/>
  <c r="E85" i="1"/>
  <c r="E85" i="7" s="1"/>
  <c r="F85" i="1"/>
  <c r="G85" i="1"/>
  <c r="G85" i="7" s="1"/>
  <c r="E86" i="1"/>
  <c r="F86" i="1"/>
  <c r="F86" i="7" s="1"/>
  <c r="G86" i="1"/>
  <c r="G86" i="7" s="1"/>
  <c r="E87" i="1"/>
  <c r="E87" i="7" s="1"/>
  <c r="F87" i="1"/>
  <c r="F87" i="7" s="1"/>
  <c r="G87" i="1"/>
  <c r="G87" i="7" s="1"/>
  <c r="E88" i="1"/>
  <c r="D88" i="1" s="1"/>
  <c r="F88" i="1"/>
  <c r="F88" i="7" s="1"/>
  <c r="G88" i="1"/>
  <c r="G88" i="7" s="1"/>
  <c r="E89" i="1"/>
  <c r="F89" i="1"/>
  <c r="F89" i="7" s="1"/>
  <c r="G89" i="1"/>
  <c r="G89" i="7" s="1"/>
  <c r="E90" i="1"/>
  <c r="F90" i="1"/>
  <c r="F90" i="7" s="1"/>
  <c r="G90" i="1"/>
  <c r="G90" i="7" s="1"/>
  <c r="E91" i="1"/>
  <c r="F91" i="1"/>
  <c r="F91" i="7" s="1"/>
  <c r="G91" i="1"/>
  <c r="G91" i="7" s="1"/>
  <c r="E92" i="1"/>
  <c r="E92" i="7" s="1"/>
  <c r="F92" i="1"/>
  <c r="F92" i="7" s="1"/>
  <c r="G92" i="1"/>
  <c r="E93" i="1"/>
  <c r="E93" i="7" s="1"/>
  <c r="F93" i="1"/>
  <c r="F93" i="7" s="1"/>
  <c r="G93" i="1"/>
  <c r="G93" i="7" s="1"/>
  <c r="E94" i="1"/>
  <c r="E94" i="7" s="1"/>
  <c r="F94" i="1"/>
  <c r="F94" i="7" s="1"/>
  <c r="G94" i="1"/>
  <c r="G94" i="7" s="1"/>
  <c r="E95" i="1"/>
  <c r="E95" i="7" s="1"/>
  <c r="F95" i="1"/>
  <c r="F95" i="7" s="1"/>
  <c r="G95" i="1"/>
  <c r="G95" i="7" s="1"/>
  <c r="E96" i="1"/>
  <c r="E96" i="7" s="1"/>
  <c r="F96" i="1"/>
  <c r="F96" i="7" s="1"/>
  <c r="G96" i="1"/>
  <c r="G96" i="7" s="1"/>
  <c r="E97" i="1"/>
  <c r="E97" i="7" s="1"/>
  <c r="F97" i="1"/>
  <c r="D97" i="1" s="1"/>
  <c r="G97" i="1"/>
  <c r="G97" i="7" s="1"/>
  <c r="E98" i="1"/>
  <c r="F98" i="1"/>
  <c r="F98" i="7" s="1"/>
  <c r="G98" i="1"/>
  <c r="G98" i="7" s="1"/>
  <c r="E99" i="1"/>
  <c r="F99" i="1"/>
  <c r="F99" i="7" s="1"/>
  <c r="G99" i="1"/>
  <c r="G99" i="7" s="1"/>
  <c r="E100" i="1"/>
  <c r="D100" i="1" s="1"/>
  <c r="F100" i="1"/>
  <c r="F100" i="7" s="1"/>
  <c r="G100" i="1"/>
  <c r="G100" i="7" s="1"/>
  <c r="E101" i="1"/>
  <c r="F101" i="1"/>
  <c r="F101" i="7" s="1"/>
  <c r="G101" i="1"/>
  <c r="E102" i="1"/>
  <c r="F102" i="1"/>
  <c r="F102" i="7" s="1"/>
  <c r="G102" i="1"/>
  <c r="G102" i="7" s="1"/>
  <c r="G3" i="1"/>
  <c r="G3" i="7" s="1"/>
  <c r="D43" i="1" l="1"/>
  <c r="D90" i="1"/>
  <c r="D86" i="1"/>
  <c r="D42" i="7"/>
  <c r="D7" i="1"/>
  <c r="D39" i="1"/>
  <c r="D66" i="1"/>
  <c r="D62" i="1"/>
  <c r="D54" i="1"/>
  <c r="D50" i="1"/>
  <c r="D24" i="7"/>
  <c r="D31" i="1"/>
  <c r="D11" i="1"/>
  <c r="D61" i="1"/>
  <c r="E11" i="7"/>
  <c r="D81" i="1"/>
  <c r="D69" i="1"/>
  <c r="D23" i="1"/>
  <c r="D41" i="1"/>
  <c r="D17" i="1"/>
  <c r="D8" i="1"/>
  <c r="E59" i="7"/>
  <c r="D87" i="7"/>
  <c r="D75" i="7"/>
  <c r="D52" i="1"/>
  <c r="E17" i="7"/>
  <c r="D51" i="7"/>
  <c r="D32" i="1"/>
  <c r="D20" i="1"/>
  <c r="E47" i="7"/>
  <c r="E5" i="7"/>
  <c r="D91" i="1"/>
  <c r="D79" i="1"/>
  <c r="D55" i="1"/>
  <c r="D15" i="7"/>
  <c r="D90" i="7"/>
  <c r="D78" i="7"/>
  <c r="D72" i="7"/>
  <c r="D77" i="7"/>
  <c r="D53" i="7"/>
  <c r="D29" i="7"/>
  <c r="D99" i="1"/>
  <c r="G8" i="7"/>
  <c r="D8" i="7" s="1"/>
  <c r="D95" i="1"/>
  <c r="D76" i="1"/>
  <c r="D46" i="1"/>
  <c r="D27" i="1"/>
  <c r="D102" i="1"/>
  <c r="D98" i="1"/>
  <c r="D83" i="1"/>
  <c r="D64" i="1"/>
  <c r="D60" i="1"/>
  <c r="D34" i="1"/>
  <c r="D19" i="1"/>
  <c r="D15" i="1"/>
  <c r="D63" i="7"/>
  <c r="D94" i="1"/>
  <c r="D75" i="1"/>
  <c r="D56" i="1"/>
  <c r="D45" i="1"/>
  <c r="D37" i="1"/>
  <c r="D30" i="1"/>
  <c r="D26" i="1"/>
  <c r="F55" i="7"/>
  <c r="D89" i="7"/>
  <c r="D65" i="7"/>
  <c r="D49" i="7"/>
  <c r="D17" i="7"/>
  <c r="D35" i="1"/>
  <c r="D16" i="1"/>
  <c r="D84" i="7"/>
  <c r="E31" i="7"/>
  <c r="D31" i="7" s="1"/>
  <c r="E23" i="7"/>
  <c r="D23" i="7" s="1"/>
  <c r="D67" i="1"/>
  <c r="D63" i="1"/>
  <c r="D48" i="1"/>
  <c r="D33" i="1"/>
  <c r="D25" i="1"/>
  <c r="D18" i="1"/>
  <c r="D14" i="1"/>
  <c r="D30" i="7"/>
  <c r="D93" i="1"/>
  <c r="D85" i="1"/>
  <c r="D78" i="1"/>
  <c r="D74" i="1"/>
  <c r="D44" i="1"/>
  <c r="D29" i="1"/>
  <c r="D10" i="1"/>
  <c r="D41" i="7"/>
  <c r="D12" i="1"/>
  <c r="D96" i="7"/>
  <c r="E99" i="7"/>
  <c r="D99" i="7" s="1"/>
  <c r="E91" i="7"/>
  <c r="D91" i="7" s="1"/>
  <c r="E39" i="7"/>
  <c r="D39" i="7" s="1"/>
  <c r="E27" i="7"/>
  <c r="D27" i="7" s="1"/>
  <c r="D101" i="1"/>
  <c r="D82" i="1"/>
  <c r="D96" i="1"/>
  <c r="D92" i="1"/>
  <c r="D89" i="1"/>
  <c r="D70" i="1"/>
  <c r="D51" i="1"/>
  <c r="D40" i="1"/>
  <c r="D36" i="1"/>
  <c r="D21" i="1"/>
  <c r="D13" i="1"/>
  <c r="D6" i="1"/>
  <c r="E102" i="7"/>
  <c r="D102" i="7" s="1"/>
  <c r="E98" i="7"/>
  <c r="D98" i="7" s="1"/>
  <c r="E90" i="7"/>
  <c r="E86" i="7"/>
  <c r="D86" i="7" s="1"/>
  <c r="E82" i="7"/>
  <c r="E70" i="7"/>
  <c r="E66" i="7"/>
  <c r="D66" i="7" s="1"/>
  <c r="E62" i="7"/>
  <c r="D62" i="7" s="1"/>
  <c r="E54" i="7"/>
  <c r="D54" i="7" s="1"/>
  <c r="E50" i="7"/>
  <c r="E46" i="7"/>
  <c r="E34" i="7"/>
  <c r="E22" i="7"/>
  <c r="D22" i="7" s="1"/>
  <c r="E18" i="7"/>
  <c r="D18" i="7" s="1"/>
  <c r="E14" i="7"/>
  <c r="E6" i="7"/>
  <c r="D6" i="7" s="1"/>
  <c r="D72" i="1"/>
  <c r="D84" i="1"/>
  <c r="D80" i="1"/>
  <c r="D77" i="1"/>
  <c r="D58" i="1"/>
  <c r="D28" i="1"/>
  <c r="D24" i="1"/>
  <c r="D9" i="1"/>
  <c r="F97" i="7"/>
  <c r="D97" i="7" s="1"/>
  <c r="F85" i="7"/>
  <c r="D85" i="7" s="1"/>
  <c r="F73" i="7"/>
  <c r="D73" i="7" s="1"/>
  <c r="F61" i="7"/>
  <c r="D61" i="7" s="1"/>
  <c r="F37" i="7"/>
  <c r="D37" i="7" s="1"/>
  <c r="F25" i="7"/>
  <c r="D25" i="7" s="1"/>
  <c r="F13" i="7"/>
  <c r="D5" i="7"/>
  <c r="D101" i="7"/>
  <c r="E81" i="7"/>
  <c r="E69" i="7"/>
  <c r="D69" i="7" s="1"/>
  <c r="D13" i="7"/>
  <c r="D65" i="1"/>
  <c r="D12" i="7"/>
  <c r="D57" i="1"/>
  <c r="D87" i="1"/>
  <c r="D68" i="1"/>
  <c r="D53" i="1"/>
  <c r="D49" i="1"/>
  <c r="D42" i="1"/>
  <c r="D38" i="1"/>
  <c r="D4" i="1"/>
  <c r="E100" i="7"/>
  <c r="D100" i="7" s="1"/>
  <c r="E88" i="7"/>
  <c r="E76" i="7"/>
  <c r="D76" i="7" s="1"/>
  <c r="E68" i="7"/>
  <c r="D68" i="7" s="1"/>
  <c r="E64" i="7"/>
  <c r="D64" i="7" s="1"/>
  <c r="E60" i="7"/>
  <c r="D60" i="7" s="1"/>
  <c r="E52" i="7"/>
  <c r="D52" i="7" s="1"/>
  <c r="E48" i="7"/>
  <c r="D48" i="7" s="1"/>
  <c r="E40" i="7"/>
  <c r="E36" i="7"/>
  <c r="D36" i="7" s="1"/>
  <c r="E32" i="7"/>
  <c r="D32" i="7" s="1"/>
  <c r="E20" i="7"/>
  <c r="D20" i="7" s="1"/>
  <c r="E16" i="7"/>
  <c r="D16" i="7" s="1"/>
  <c r="E12" i="7"/>
  <c r="E4" i="7"/>
  <c r="D4" i="7" s="1"/>
  <c r="D95" i="7"/>
  <c r="D83" i="7"/>
  <c r="D79" i="7"/>
  <c r="D71" i="7"/>
  <c r="D67" i="7"/>
  <c r="D59" i="7"/>
  <c r="D55" i="7"/>
  <c r="D47" i="7"/>
  <c r="D43" i="7"/>
  <c r="D35" i="7"/>
  <c r="D19" i="7"/>
  <c r="D11" i="7"/>
  <c r="D7" i="7"/>
  <c r="D94" i="7"/>
  <c r="D82" i="7"/>
  <c r="D74" i="7"/>
  <c r="D70" i="7"/>
  <c r="D58" i="7"/>
  <c r="D50" i="7"/>
  <c r="D46" i="7"/>
  <c r="D38" i="7"/>
  <c r="D34" i="7"/>
  <c r="D26" i="7"/>
  <c r="D14" i="7"/>
  <c r="D10" i="7"/>
  <c r="D93" i="7"/>
  <c r="D81" i="7"/>
  <c r="D57" i="7"/>
  <c r="D45" i="7"/>
  <c r="D33" i="7"/>
  <c r="D21" i="7"/>
  <c r="D9" i="7"/>
  <c r="D92" i="7"/>
  <c r="D88" i="7"/>
  <c r="D80" i="7"/>
  <c r="D56" i="7"/>
  <c r="D44" i="7"/>
  <c r="D40" i="7"/>
  <c r="D28" i="7"/>
  <c r="F3" i="1"/>
  <c r="F3" i="7" s="1"/>
  <c r="E3" i="1"/>
  <c r="E3" i="7" s="1"/>
  <c r="D3" i="7" s="1"/>
  <c r="D3" i="1" l="1"/>
</calcChain>
</file>

<file path=xl/sharedStrings.xml><?xml version="1.0" encoding="utf-8"?>
<sst xmlns="http://schemas.openxmlformats.org/spreadsheetml/2006/main" count="544" uniqueCount="208">
  <si>
    <t>Наименование</t>
  </si>
  <si>
    <t>ОХРАННАЯ СИГНАЛИЗАЦИЯ</t>
  </si>
  <si>
    <t>Считыватель бесконтактных карт</t>
  </si>
  <si>
    <t>Телекоммуникационный шкаф</t>
  </si>
  <si>
    <t>ПЕРИМЕТРАЛЬНАЯ СИГНАЛИЗАЦИЯ</t>
  </si>
  <si>
    <t>Извещатель радиоволновый</t>
  </si>
  <si>
    <t>Источник электропитания</t>
  </si>
  <si>
    <t>Соединительная муфта</t>
  </si>
  <si>
    <t>Распределительная коробка</t>
  </si>
  <si>
    <t>СИСТЕМА ВИДЕОНАБЛЮДЕНИЯ</t>
  </si>
  <si>
    <t>Видеокамера внутренняя</t>
  </si>
  <si>
    <t>Блок питания</t>
  </si>
  <si>
    <t>Видеорегистратор</t>
  </si>
  <si>
    <t>АРМ</t>
  </si>
  <si>
    <t>Монитор</t>
  </si>
  <si>
    <t>ИК прожектор</t>
  </si>
  <si>
    <t>Датчик освещенности</t>
  </si>
  <si>
    <t>СИСТЕМА КОНТРОЛЯ УПРАВЛЕНИЯ ДОСТУПОМ</t>
  </si>
  <si>
    <t>Управляемое запорное устройство СКУД (электромеханические и электромагнитные)</t>
  </si>
  <si>
    <t>Оповещатель свето-звуковой</t>
  </si>
  <si>
    <t>Кнопка выхода</t>
  </si>
  <si>
    <t>Источник питания</t>
  </si>
  <si>
    <t>Доводчик</t>
  </si>
  <si>
    <t>ЛОКАЛЬНАЯ ВЫЧИСЛИТЕЛЬНАЯ СЕТЬ</t>
  </si>
  <si>
    <t>Медиаконвертер</t>
  </si>
  <si>
    <t>Коммутатор</t>
  </si>
  <si>
    <t>Маршрутизатор</t>
  </si>
  <si>
    <t>Оптическая панель</t>
  </si>
  <si>
    <t>ИНЖЕНЕРНЫЕ СРЕДСТВА ЗАЩИТЫ</t>
  </si>
  <si>
    <t>Шлагбаум (в том числе в составе СКУД)</t>
  </si>
  <si>
    <t>Ворота</t>
  </si>
  <si>
    <t>Калитка</t>
  </si>
  <si>
    <t>Забор</t>
  </si>
  <si>
    <t>Металлодетектор</t>
  </si>
  <si>
    <t>Дверь</t>
  </si>
  <si>
    <t>Противотаранное устройство</t>
  </si>
  <si>
    <t xml:space="preserve">Сервер </t>
  </si>
  <si>
    <t>Сетевое хранилище</t>
  </si>
  <si>
    <t>Поворотная мегапиксельная IP-камера</t>
  </si>
  <si>
    <t>Камера купольная вандалозащищенная</t>
  </si>
  <si>
    <t>LED панель</t>
  </si>
  <si>
    <t>Видеокамера уличная поворотная</t>
  </si>
  <si>
    <t>Видеокамера уличная направленная</t>
  </si>
  <si>
    <t>Ед.изм</t>
  </si>
  <si>
    <t>шт.</t>
  </si>
  <si>
    <t>м</t>
  </si>
  <si>
    <t>Всего</t>
  </si>
  <si>
    <t>Морской терминал</t>
  </si>
  <si>
    <t>Западный регион</t>
  </si>
  <si>
    <t>Центральный регион</t>
  </si>
  <si>
    <t>SF</t>
  </si>
  <si>
    <t>Tank Farm</t>
  </si>
  <si>
    <t>Water Well 
04, 05</t>
  </si>
  <si>
    <t>Water Well
03</t>
  </si>
  <si>
    <t>Water Well
02</t>
  </si>
  <si>
    <t>Water Well
01</t>
  </si>
  <si>
    <t>V1499SA</t>
  </si>
  <si>
    <t>V1498SA</t>
  </si>
  <si>
    <t>V1489SA</t>
  </si>
  <si>
    <t>V1482SA</t>
  </si>
  <si>
    <t>V1476SA</t>
  </si>
  <si>
    <t>R1459SA</t>
  </si>
  <si>
    <t>НПС-8</t>
  </si>
  <si>
    <t>V1459SA</t>
  </si>
  <si>
    <t>V1432SAL</t>
  </si>
  <si>
    <t>V1412SA</t>
  </si>
  <si>
    <t>V1410SA</t>
  </si>
  <si>
    <t>НПС-7</t>
  </si>
  <si>
    <t>R1353SA</t>
  </si>
  <si>
    <t>V1373SA</t>
  </si>
  <si>
    <t>V1374SA</t>
  </si>
  <si>
    <t>V1395SA</t>
  </si>
  <si>
    <t>V1253SA</t>
  </si>
  <si>
    <t>V1268SAR</t>
  </si>
  <si>
    <t>V1293SA</t>
  </si>
  <si>
    <t>V1312SAR</t>
  </si>
  <si>
    <t>V1327SA</t>
  </si>
  <si>
    <t>V1348SA</t>
  </si>
  <si>
    <t>V1349SA</t>
  </si>
  <si>
    <t>V1353SA</t>
  </si>
  <si>
    <t>АГРС Кропоткин</t>
  </si>
  <si>
    <t>НПС Кропоткин</t>
  </si>
  <si>
    <t>НПС-5</t>
  </si>
  <si>
    <t>R1138SA</t>
  </si>
  <si>
    <t>V1159SA</t>
  </si>
  <si>
    <t>V1165SA</t>
  </si>
  <si>
    <t>V1192SA</t>
  </si>
  <si>
    <t>V1193SA</t>
  </si>
  <si>
    <t>V1215SA</t>
  </si>
  <si>
    <t>V1237SA</t>
  </si>
  <si>
    <t>НПС-4</t>
  </si>
  <si>
    <t>R1031SA</t>
  </si>
  <si>
    <t>V1042SA</t>
  </si>
  <si>
    <t>V1045SA</t>
  </si>
  <si>
    <t>V1046SA</t>
  </si>
  <si>
    <t>V1056SA</t>
  </si>
  <si>
    <t>V1077SA</t>
  </si>
  <si>
    <t>V1098SA</t>
  </si>
  <si>
    <t>V1102SA</t>
  </si>
  <si>
    <t>V1113SA</t>
  </si>
  <si>
    <t>V1114SA</t>
  </si>
  <si>
    <t>V1117SAR</t>
  </si>
  <si>
    <t>V1138SA</t>
  </si>
  <si>
    <t>НПС-2</t>
  </si>
  <si>
    <t>R0845SA</t>
  </si>
  <si>
    <t>V0872SA</t>
  </si>
  <si>
    <t>V0896SA</t>
  </si>
  <si>
    <t>V0920SA</t>
  </si>
  <si>
    <t>V0941SA</t>
  </si>
  <si>
    <t>НПС-3</t>
  </si>
  <si>
    <t>R0941SA</t>
  </si>
  <si>
    <t>V0951SA</t>
  </si>
  <si>
    <t>V0953SA</t>
  </si>
  <si>
    <t>V0961SA</t>
  </si>
  <si>
    <t>V0990SA</t>
  </si>
  <si>
    <t>V1018SA</t>
  </si>
  <si>
    <t>V1019SA</t>
  </si>
  <si>
    <t>V1031SA</t>
  </si>
  <si>
    <t>V0780SA</t>
  </si>
  <si>
    <t>V0805SA</t>
  </si>
  <si>
    <t>V0825SA</t>
  </si>
  <si>
    <t>V0845SA</t>
  </si>
  <si>
    <t>R0674SA</t>
  </si>
  <si>
    <t>V0697SA</t>
  </si>
  <si>
    <t>V0717SA</t>
  </si>
  <si>
    <t>V0737SA</t>
  </si>
  <si>
    <t>V0754SA</t>
  </si>
  <si>
    <t>подстанция 
А-НПС-5А</t>
  </si>
  <si>
    <t>НПС 
Комсомольская</t>
  </si>
  <si>
    <t>V0578</t>
  </si>
  <si>
    <t>V0597SA</t>
  </si>
  <si>
    <t>V0617SA</t>
  </si>
  <si>
    <t>V0637SA</t>
  </si>
  <si>
    <t>V0657SA</t>
  </si>
  <si>
    <t>V0674SA</t>
  </si>
  <si>
    <t>Склад 
Ларн</t>
  </si>
  <si>
    <t>НПС 
Астрахань</t>
  </si>
  <si>
    <t>R0483SA</t>
  </si>
  <si>
    <t>V0502SA</t>
  </si>
  <si>
    <t>V0524SA</t>
  </si>
  <si>
    <t>V0547SA</t>
  </si>
  <si>
    <t>V0573SA</t>
  </si>
  <si>
    <t>АГРС 
А-НПС-4А</t>
  </si>
  <si>
    <t>АНПС-4А</t>
  </si>
  <si>
    <t>V0463SA</t>
  </si>
  <si>
    <t>V0483SA</t>
  </si>
  <si>
    <t>Охлаждаемый тепловизор кругового обзора 
(ОТКО-С-5) основной</t>
  </si>
  <si>
    <t>Охлаждаемый тепловизор кругового обзора 
(ОТКО-С-5) резервный</t>
  </si>
  <si>
    <t>Источник бесперебойного электропитания</t>
  </si>
  <si>
    <t>ИБП (стойки)</t>
  </si>
  <si>
    <t>Контроллер (IQ, SIM)</t>
  </si>
  <si>
    <t>Телекоммуникационный шкаф (внутр.)</t>
  </si>
  <si>
    <t>Телекоммуникационный шкаф (внешний)</t>
  </si>
  <si>
    <t>Охранный извещатель (МКИ)</t>
  </si>
  <si>
    <t>Охранный извещатель (акустический)</t>
  </si>
  <si>
    <t>Охранный извещатель (оптический)</t>
  </si>
  <si>
    <t>Извещатель вибрационный</t>
  </si>
  <si>
    <t>Видеостример</t>
  </si>
  <si>
    <t>РоЕ инжектор</t>
  </si>
  <si>
    <t>ИБП (АРМ)</t>
  </si>
  <si>
    <t>Кнопка авариной разблокировки</t>
  </si>
  <si>
    <t>Кнопка авариной разблокировки (с ключем)</t>
  </si>
  <si>
    <t>Устройство обработки сигнала (IntelleFlex, FlexPS, Гроза)</t>
  </si>
  <si>
    <t>Извещатель микрофонный (кабель), кол-во зон</t>
  </si>
  <si>
    <t>Преобразователь интерфейса (Lantronix)</t>
  </si>
  <si>
    <t>Преобразователь интерфейса (ADAM)</t>
  </si>
  <si>
    <t>Датчик положения</t>
  </si>
  <si>
    <t>Сервер DVM</t>
  </si>
  <si>
    <t>Локальный DVM сервер</t>
  </si>
  <si>
    <t>Сервер EBI</t>
  </si>
  <si>
    <t>Доменконтроллер</t>
  </si>
  <si>
    <t>KVM консоль</t>
  </si>
  <si>
    <t>Оборудование идентификации (приемник АИС)</t>
  </si>
  <si>
    <t>Оптико-телевизионный комплекс ИРБИС ТС II</t>
  </si>
  <si>
    <t>АРМ (ПАК систем безопасности: системник + монитор)</t>
  </si>
  <si>
    <t>ЦЕНТРАЛЬНОЕ ОБОРУДОВАНИЕ</t>
  </si>
  <si>
    <t>КОМПЛЕКС ВСЕПОГОДНОГО НАБЛЮДЕНИЯ (КВН)</t>
  </si>
  <si>
    <t>СИСТЕМА ОПЕРАТИВНОГО НАБЛЮДЕНИЯ (СОН)</t>
  </si>
  <si>
    <t>Нефте наливная</t>
  </si>
  <si>
    <t>Турникет (уличный ростовой)</t>
  </si>
  <si>
    <t>Турникет (в здании)</t>
  </si>
  <si>
    <t>Звуковые устройства</t>
  </si>
  <si>
    <t>Интерком</t>
  </si>
  <si>
    <t>Усилитель НЧ</t>
  </si>
  <si>
    <t>Громкоговоритель</t>
  </si>
  <si>
    <t>Звуковой коммутатор</t>
  </si>
  <si>
    <t>Тревожная кнопка</t>
  </si>
  <si>
    <t>Датчик вскрытия распред коробки</t>
  </si>
  <si>
    <t xml:space="preserve">Блок питания </t>
  </si>
  <si>
    <t>Видеодекодер</t>
  </si>
  <si>
    <t>Электромагнитный замок взрывозащищенный со встроенным датчиком положения</t>
  </si>
  <si>
    <t xml:space="preserve">Извещатель оптический </t>
  </si>
  <si>
    <t>Распределительная коробка взрывозащищенная</t>
  </si>
  <si>
    <t>Приемопередатчик видеосигнала/аудиосигнала</t>
  </si>
  <si>
    <t>Пост кнопочный взрывозащищенный (кнопка выхода, кнопка аварийного выхода)</t>
  </si>
  <si>
    <t>Дорожный блокиратор (типа Еж, бетонные блоки)</t>
  </si>
  <si>
    <t>Длина периметра (м.)</t>
  </si>
  <si>
    <t>V1313SAL</t>
  </si>
  <si>
    <t>V1269SAL</t>
  </si>
  <si>
    <t>V1116SAL</t>
  </si>
  <si>
    <t>Всего МТ</t>
  </si>
  <si>
    <t>Всего ЗР</t>
  </si>
  <si>
    <t>Всего  ЦР</t>
  </si>
  <si>
    <t>А-НПС-5А</t>
  </si>
  <si>
    <t>4 (3 с датчиками)</t>
  </si>
  <si>
    <t>1 ручной</t>
  </si>
  <si>
    <t>1 (ручной)</t>
  </si>
  <si>
    <r>
      <t>V143</t>
    </r>
    <r>
      <rPr>
        <b/>
        <sz val="10"/>
        <rFont val="Arial Cyr"/>
        <charset val="204"/>
      </rPr>
      <t>3</t>
    </r>
    <r>
      <rPr>
        <b/>
        <sz val="10"/>
        <rFont val="Arial Cyr"/>
        <family val="2"/>
        <charset val="204"/>
      </rPr>
      <t>SAR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</si>
</sst>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4" borderId="0" applyNumberFormat="0" applyBorder="0" applyAlignment="0" applyProtection="0"/>
  </cellStyleXfs>
  <cellXfs count="216">
    <xf numFmtId="0" fontId="0" fillId="0" borderId="0" xfId="0"/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5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2" borderId="11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9" fillId="3" borderId="9" xfId="0" applyFont="1" applyFill="1" applyBorder="1" applyAlignment="1">
      <alignment horizontal="justify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9" fillId="2" borderId="4" xfId="0" applyFont="1" applyFill="1" applyBorder="1" applyAlignment="1">
      <alignment horizontal="justify" vertical="center" wrapText="1"/>
    </xf>
    <xf numFmtId="0" fontId="3" fillId="2" borderId="35" xfId="0" applyFont="1" applyFill="1" applyBorder="1" applyAlignment="1">
      <alignment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34" xfId="0" applyFont="1" applyBorder="1" applyAlignment="1">
      <alignment wrapText="1"/>
    </xf>
    <xf numFmtId="0" fontId="9" fillId="2" borderId="9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wrapText="1"/>
    </xf>
    <xf numFmtId="0" fontId="9" fillId="2" borderId="26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justify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9" fillId="2" borderId="30" xfId="0" applyFont="1" applyFill="1" applyBorder="1" applyAlignment="1">
      <alignment horizontal="justify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3" borderId="36" xfId="0" applyFont="1" applyFill="1" applyBorder="1" applyAlignment="1">
      <alignment wrapText="1"/>
    </xf>
    <xf numFmtId="0" fontId="3" fillId="3" borderId="37" xfId="0" applyFont="1" applyFill="1" applyBorder="1" applyAlignment="1">
      <alignment wrapText="1"/>
    </xf>
    <xf numFmtId="0" fontId="2" fillId="0" borderId="38" xfId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4" fontId="3" fillId="0" borderId="9" xfId="0" applyNumberFormat="1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5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22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Плохой" xfId="2" builtinId="27"/>
  </cellStyles>
  <dxfs count="8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</dxfs>
  <tableStyles count="2" defaultTableStyle="TableStyleMedium2" defaultPivotStyle="PivotStyleLight16">
    <tableStyle name="Стиль сводной таблицы 1" table="0" count="2">
      <tableStyleElement type="firstRowStripe" dxfId="813"/>
      <tableStyleElement type="secondRowStripe" dxfId="812"/>
    </tableStyle>
    <tableStyle name="Стиль сводной таблицы 2" table="0" count="2">
      <tableStyleElement type="firstRowStripe" dxfId="811"/>
      <tableStyleElement type="secondRowStripe" dxfId="8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4" sqref="J14"/>
    </sheetView>
  </sheetViews>
  <sheetFormatPr defaultColWidth="9.140625" defaultRowHeight="15" x14ac:dyDescent="0.25"/>
  <cols>
    <col min="1" max="1" width="9.140625" style="19"/>
    <col min="2" max="2" width="53.140625" style="19" customWidth="1"/>
    <col min="3" max="5" width="9.85546875" style="107" customWidth="1"/>
    <col min="6" max="6" width="8.5703125" style="107" customWidth="1"/>
    <col min="7" max="7" width="9.85546875" style="107" customWidth="1"/>
    <col min="8" max="16384" width="9.140625" style="19"/>
  </cols>
  <sheetData>
    <row r="1" spans="1:7" s="130" customFormat="1" ht="15" customHeight="1" x14ac:dyDescent="0.25">
      <c r="A1" s="188" t="s">
        <v>0</v>
      </c>
      <c r="B1" s="189"/>
      <c r="C1" s="189" t="s">
        <v>43</v>
      </c>
      <c r="D1" s="189" t="s">
        <v>46</v>
      </c>
      <c r="E1" s="189" t="s">
        <v>200</v>
      </c>
      <c r="F1" s="189" t="s">
        <v>201</v>
      </c>
      <c r="G1" s="184" t="s">
        <v>202</v>
      </c>
    </row>
    <row r="2" spans="1:7" s="130" customFormat="1" ht="38.25" customHeight="1" thickBot="1" x14ac:dyDescent="0.3">
      <c r="A2" s="190"/>
      <c r="B2" s="191"/>
      <c r="C2" s="191"/>
      <c r="D2" s="191"/>
      <c r="E2" s="191"/>
      <c r="F2" s="191"/>
      <c r="G2" s="185"/>
    </row>
    <row r="3" spans="1:7" ht="21.75" customHeight="1" x14ac:dyDescent="0.25">
      <c r="A3" s="186" t="s">
        <v>1</v>
      </c>
      <c r="B3" s="131" t="s">
        <v>155</v>
      </c>
      <c r="C3" s="128" t="s">
        <v>44</v>
      </c>
      <c r="D3" s="128">
        <f>SUM(E3:G3)</f>
        <v>15</v>
      </c>
      <c r="E3" s="128">
        <f>'Всего устройств'!E3</f>
        <v>3</v>
      </c>
      <c r="F3" s="128">
        <f>'Всего устройств'!F3</f>
        <v>3</v>
      </c>
      <c r="G3" s="134">
        <f>'Всего устройств'!G3</f>
        <v>9</v>
      </c>
    </row>
    <row r="4" spans="1:7" ht="18" customHeight="1" x14ac:dyDescent="0.25">
      <c r="A4" s="187"/>
      <c r="B4" s="15" t="s">
        <v>154</v>
      </c>
      <c r="C4" s="16" t="s">
        <v>44</v>
      </c>
      <c r="D4" s="16">
        <f t="shared" ref="D4:D67" si="0">SUM(E4:G4)</f>
        <v>64</v>
      </c>
      <c r="E4" s="16">
        <f>'Всего устройств'!E4</f>
        <v>4</v>
      </c>
      <c r="F4" s="16">
        <f>'Всего устройств'!F4</f>
        <v>28</v>
      </c>
      <c r="G4" s="96">
        <f>'Всего устройств'!G4</f>
        <v>32</v>
      </c>
    </row>
    <row r="5" spans="1:7" s="23" customFormat="1" x14ac:dyDescent="0.25">
      <c r="A5" s="187"/>
      <c r="B5" s="36" t="s">
        <v>153</v>
      </c>
      <c r="C5" s="37" t="s">
        <v>44</v>
      </c>
      <c r="D5" s="16">
        <f t="shared" si="0"/>
        <v>822</v>
      </c>
      <c r="E5" s="16">
        <f>'Всего устройств'!E5</f>
        <v>115</v>
      </c>
      <c r="F5" s="16">
        <f>'Всего устройств'!F5</f>
        <v>350</v>
      </c>
      <c r="G5" s="96">
        <f>'Всего устройств'!G5</f>
        <v>357</v>
      </c>
    </row>
    <row r="6" spans="1:7" s="183" customFormat="1" ht="21.75" customHeight="1" x14ac:dyDescent="0.25">
      <c r="A6" s="187"/>
      <c r="B6" s="24" t="s">
        <v>186</v>
      </c>
      <c r="C6" s="16" t="s">
        <v>44</v>
      </c>
      <c r="D6" s="16">
        <f t="shared" si="0"/>
        <v>18</v>
      </c>
      <c r="E6" s="16">
        <f>'Всего устройств'!E6</f>
        <v>2</v>
      </c>
      <c r="F6" s="16">
        <f>'Всего устройств'!F6</f>
        <v>10</v>
      </c>
      <c r="G6" s="96">
        <f>'Всего устройств'!G6</f>
        <v>6</v>
      </c>
    </row>
    <row r="7" spans="1:7" s="183" customFormat="1" ht="21.75" customHeight="1" x14ac:dyDescent="0.25">
      <c r="A7" s="187"/>
      <c r="B7" s="24" t="s">
        <v>187</v>
      </c>
      <c r="C7" s="16" t="s">
        <v>44</v>
      </c>
      <c r="D7" s="16">
        <f t="shared" si="0"/>
        <v>261</v>
      </c>
      <c r="E7" s="16">
        <f>'Всего устройств'!E7</f>
        <v>62</v>
      </c>
      <c r="F7" s="16">
        <f>'Всего устройств'!F7</f>
        <v>108</v>
      </c>
      <c r="G7" s="96">
        <f>'Всего устройств'!G7</f>
        <v>91</v>
      </c>
    </row>
    <row r="8" spans="1:7" s="23" customFormat="1" ht="24" customHeight="1" x14ac:dyDescent="0.25">
      <c r="A8" s="194" t="s">
        <v>4</v>
      </c>
      <c r="B8" s="36" t="s">
        <v>162</v>
      </c>
      <c r="C8" s="37" t="s">
        <v>44</v>
      </c>
      <c r="D8" s="16">
        <f t="shared" si="0"/>
        <v>345</v>
      </c>
      <c r="E8" s="16">
        <f>'Всего устройств'!E8</f>
        <v>59</v>
      </c>
      <c r="F8" s="16">
        <f>'Всего устройств'!F8</f>
        <v>152</v>
      </c>
      <c r="G8" s="96">
        <f>'Всего устройств'!G8</f>
        <v>134</v>
      </c>
    </row>
    <row r="9" spans="1:7" x14ac:dyDescent="0.25">
      <c r="A9" s="194"/>
      <c r="B9" s="15" t="s">
        <v>163</v>
      </c>
      <c r="C9" s="16" t="s">
        <v>44</v>
      </c>
      <c r="D9" s="16">
        <f t="shared" si="0"/>
        <v>662</v>
      </c>
      <c r="E9" s="16">
        <f>'Всего устройств'!E9</f>
        <v>114</v>
      </c>
      <c r="F9" s="16">
        <f>'Всего устройств'!F9</f>
        <v>292</v>
      </c>
      <c r="G9" s="96">
        <f>'Всего устройств'!G9</f>
        <v>256</v>
      </c>
    </row>
    <row r="10" spans="1:7" x14ac:dyDescent="0.25">
      <c r="A10" s="194"/>
      <c r="B10" s="15" t="s">
        <v>156</v>
      </c>
      <c r="C10" s="16" t="s">
        <v>44</v>
      </c>
      <c r="D10" s="16">
        <f t="shared" si="0"/>
        <v>1</v>
      </c>
      <c r="E10" s="16">
        <f>'Всего устройств'!E10</f>
        <v>1</v>
      </c>
      <c r="F10" s="16">
        <f>'Всего устройств'!F10</f>
        <v>0</v>
      </c>
      <c r="G10" s="96">
        <f>'Всего устройств'!G10</f>
        <v>0</v>
      </c>
    </row>
    <row r="11" spans="1:7" x14ac:dyDescent="0.25">
      <c r="A11" s="194"/>
      <c r="B11" s="15" t="s">
        <v>191</v>
      </c>
      <c r="C11" s="16" t="s">
        <v>44</v>
      </c>
      <c r="D11" s="16">
        <f t="shared" si="0"/>
        <v>18</v>
      </c>
      <c r="E11" s="16">
        <f>'Всего устройств'!E11</f>
        <v>8</v>
      </c>
      <c r="F11" s="16">
        <f>'Всего устройств'!F11</f>
        <v>10</v>
      </c>
      <c r="G11" s="96">
        <f>'Всего устройств'!G11</f>
        <v>0</v>
      </c>
    </row>
    <row r="12" spans="1:7" x14ac:dyDescent="0.25">
      <c r="A12" s="194"/>
      <c r="B12" s="15" t="s">
        <v>5</v>
      </c>
      <c r="C12" s="16" t="s">
        <v>44</v>
      </c>
      <c r="D12" s="16">
        <f t="shared" si="0"/>
        <v>0</v>
      </c>
      <c r="E12" s="16">
        <f>'Всего устройств'!E12</f>
        <v>0</v>
      </c>
      <c r="F12" s="16">
        <f>'Всего устройств'!F12</f>
        <v>0</v>
      </c>
      <c r="G12" s="96">
        <f>'Всего устройств'!G12</f>
        <v>0</v>
      </c>
    </row>
    <row r="13" spans="1:7" s="23" customFormat="1" x14ac:dyDescent="0.25">
      <c r="A13" s="194"/>
      <c r="B13" s="36" t="s">
        <v>6</v>
      </c>
      <c r="C13" s="37" t="s">
        <v>44</v>
      </c>
      <c r="D13" s="16">
        <f t="shared" si="0"/>
        <v>152</v>
      </c>
      <c r="E13" s="16">
        <f>'Всего устройств'!E13</f>
        <v>22</v>
      </c>
      <c r="F13" s="16">
        <f>'Всего устройств'!F13</f>
        <v>24</v>
      </c>
      <c r="G13" s="96">
        <f>'Всего устройств'!G13</f>
        <v>106</v>
      </c>
    </row>
    <row r="14" spans="1:7" x14ac:dyDescent="0.25">
      <c r="A14" s="194"/>
      <c r="B14" s="15" t="s">
        <v>7</v>
      </c>
      <c r="C14" s="16" t="s">
        <v>44</v>
      </c>
      <c r="D14" s="16">
        <f t="shared" si="0"/>
        <v>946</v>
      </c>
      <c r="E14" s="16">
        <f>'Всего устройств'!E14</f>
        <v>232</v>
      </c>
      <c r="F14" s="16">
        <f>'Всего устройств'!F14</f>
        <v>338</v>
      </c>
      <c r="G14" s="96">
        <f>'Всего устройств'!G14</f>
        <v>376</v>
      </c>
    </row>
    <row r="15" spans="1:7" x14ac:dyDescent="0.25">
      <c r="A15" s="194"/>
      <c r="B15" s="15" t="s">
        <v>8</v>
      </c>
      <c r="C15" s="16" t="s">
        <v>44</v>
      </c>
      <c r="D15" s="16">
        <f t="shared" si="0"/>
        <v>210</v>
      </c>
      <c r="E15" s="16">
        <f>'Всего устройств'!E15</f>
        <v>20</v>
      </c>
      <c r="F15" s="16">
        <f>'Всего устройств'!F15</f>
        <v>124</v>
      </c>
      <c r="G15" s="96">
        <f>'Всего устройств'!G15</f>
        <v>66</v>
      </c>
    </row>
    <row r="16" spans="1:7" x14ac:dyDescent="0.25">
      <c r="A16" s="194"/>
      <c r="B16" s="15" t="s">
        <v>196</v>
      </c>
      <c r="C16" s="16" t="s">
        <v>45</v>
      </c>
      <c r="D16" s="16">
        <f t="shared" si="0"/>
        <v>39922.399999999994</v>
      </c>
      <c r="E16" s="16">
        <f>'Всего устройств'!E16</f>
        <v>8101</v>
      </c>
      <c r="F16" s="16">
        <f>'Всего устройств'!F16</f>
        <v>15014.7</v>
      </c>
      <c r="G16" s="96">
        <f>'Всего устройств'!G16</f>
        <v>16806.699999999997</v>
      </c>
    </row>
    <row r="17" spans="1:7" ht="15" customHeight="1" x14ac:dyDescent="0.25">
      <c r="A17" s="187" t="s">
        <v>9</v>
      </c>
      <c r="B17" s="15" t="s">
        <v>157</v>
      </c>
      <c r="C17" s="16" t="s">
        <v>44</v>
      </c>
      <c r="D17" s="16">
        <f t="shared" si="0"/>
        <v>152</v>
      </c>
      <c r="E17" s="16">
        <f>'Всего устройств'!E17</f>
        <v>25</v>
      </c>
      <c r="F17" s="16">
        <f>'Всего устройств'!F17</f>
        <v>71</v>
      </c>
      <c r="G17" s="96">
        <f>'Всего устройств'!G17</f>
        <v>56</v>
      </c>
    </row>
    <row r="18" spans="1:7" x14ac:dyDescent="0.25">
      <c r="A18" s="187"/>
      <c r="B18" s="15" t="s">
        <v>10</v>
      </c>
      <c r="C18" s="16" t="s">
        <v>44</v>
      </c>
      <c r="D18" s="16">
        <f t="shared" si="0"/>
        <v>49</v>
      </c>
      <c r="E18" s="16">
        <f>'Всего устройств'!E18</f>
        <v>19</v>
      </c>
      <c r="F18" s="16">
        <f>'Всего устройств'!F18</f>
        <v>11</v>
      </c>
      <c r="G18" s="96">
        <f>'Всего устройств'!G18</f>
        <v>19</v>
      </c>
    </row>
    <row r="19" spans="1:7" x14ac:dyDescent="0.25">
      <c r="A19" s="187"/>
      <c r="B19" s="15" t="s">
        <v>41</v>
      </c>
      <c r="C19" s="16" t="s">
        <v>44</v>
      </c>
      <c r="D19" s="16">
        <f t="shared" si="0"/>
        <v>311</v>
      </c>
      <c r="E19" s="16">
        <f>'Всего устройств'!E19</f>
        <v>58</v>
      </c>
      <c r="F19" s="16">
        <f>'Всего устройств'!F19</f>
        <v>122</v>
      </c>
      <c r="G19" s="96">
        <f>'Всего устройств'!G19</f>
        <v>131</v>
      </c>
    </row>
    <row r="20" spans="1:7" x14ac:dyDescent="0.25">
      <c r="A20" s="187"/>
      <c r="B20" s="15" t="s">
        <v>42</v>
      </c>
      <c r="C20" s="16" t="s">
        <v>44</v>
      </c>
      <c r="D20" s="16">
        <f t="shared" si="0"/>
        <v>57</v>
      </c>
      <c r="E20" s="16">
        <f>'Всего устройств'!E20</f>
        <v>22</v>
      </c>
      <c r="F20" s="16">
        <f>'Всего устройств'!F20</f>
        <v>13</v>
      </c>
      <c r="G20" s="96">
        <f>'Всего устройств'!G20</f>
        <v>22</v>
      </c>
    </row>
    <row r="21" spans="1:7" x14ac:dyDescent="0.25">
      <c r="A21" s="187"/>
      <c r="B21" s="15" t="s">
        <v>188</v>
      </c>
      <c r="C21" s="16" t="s">
        <v>44</v>
      </c>
      <c r="D21" s="16">
        <f t="shared" si="0"/>
        <v>168</v>
      </c>
      <c r="E21" s="16">
        <f>'Всего устройств'!E21</f>
        <v>25</v>
      </c>
      <c r="F21" s="16">
        <f>'Всего устройств'!F21</f>
        <v>87</v>
      </c>
      <c r="G21" s="96">
        <f>'Всего устройств'!G21</f>
        <v>56</v>
      </c>
    </row>
    <row r="22" spans="1:7" x14ac:dyDescent="0.25">
      <c r="A22" s="187"/>
      <c r="B22" s="15" t="s">
        <v>158</v>
      </c>
      <c r="C22" s="16" t="s">
        <v>44</v>
      </c>
      <c r="D22" s="16">
        <f t="shared" si="0"/>
        <v>69</v>
      </c>
      <c r="E22" s="16">
        <f>'Всего устройств'!E22</f>
        <v>16</v>
      </c>
      <c r="F22" s="16">
        <f>'Всего устройств'!F22</f>
        <v>26</v>
      </c>
      <c r="G22" s="96">
        <f>'Всего устройств'!G22</f>
        <v>27</v>
      </c>
    </row>
    <row r="23" spans="1:7" x14ac:dyDescent="0.25">
      <c r="A23" s="187"/>
      <c r="B23" s="15" t="s">
        <v>15</v>
      </c>
      <c r="C23" s="16" t="s">
        <v>44</v>
      </c>
      <c r="D23" s="16">
        <f t="shared" si="0"/>
        <v>464</v>
      </c>
      <c r="E23" s="16">
        <f>'Всего устройств'!E23</f>
        <v>20</v>
      </c>
      <c r="F23" s="16">
        <f>'Всего устройств'!F23</f>
        <v>384</v>
      </c>
      <c r="G23" s="96">
        <f>'Всего устройств'!G23</f>
        <v>60</v>
      </c>
    </row>
    <row r="24" spans="1:7" x14ac:dyDescent="0.25">
      <c r="A24" s="187"/>
      <c r="B24" s="15" t="s">
        <v>16</v>
      </c>
      <c r="C24" s="16" t="s">
        <v>44</v>
      </c>
      <c r="D24" s="16">
        <f t="shared" si="0"/>
        <v>86</v>
      </c>
      <c r="E24" s="16">
        <f>'Всего устройств'!E24</f>
        <v>6</v>
      </c>
      <c r="F24" s="16">
        <f>'Всего устройств'!F24</f>
        <v>48</v>
      </c>
      <c r="G24" s="96">
        <f>'Всего устройств'!G24</f>
        <v>32</v>
      </c>
    </row>
    <row r="25" spans="1:7" x14ac:dyDescent="0.25">
      <c r="A25" s="187"/>
      <c r="B25" s="15" t="s">
        <v>8</v>
      </c>
      <c r="C25" s="16" t="s">
        <v>44</v>
      </c>
      <c r="D25" s="16">
        <f t="shared" si="0"/>
        <v>252</v>
      </c>
      <c r="E25" s="16">
        <f>'Всего устройств'!E25</f>
        <v>65</v>
      </c>
      <c r="F25" s="16">
        <f>'Всего устройств'!F25</f>
        <v>102</v>
      </c>
      <c r="G25" s="96">
        <f>'Всего устройств'!G25</f>
        <v>85</v>
      </c>
    </row>
    <row r="26" spans="1:7" x14ac:dyDescent="0.25">
      <c r="A26" s="187"/>
      <c r="B26" s="15" t="s">
        <v>193</v>
      </c>
      <c r="C26" s="16" t="s">
        <v>44</v>
      </c>
      <c r="D26" s="16">
        <f t="shared" si="0"/>
        <v>122</v>
      </c>
      <c r="E26" s="16">
        <f>'Всего устройств'!E26</f>
        <v>30</v>
      </c>
      <c r="F26" s="16">
        <f>'Всего устройств'!F26</f>
        <v>74</v>
      </c>
      <c r="G26" s="96">
        <f>'Всего устройств'!G26</f>
        <v>18</v>
      </c>
    </row>
    <row r="27" spans="1:7" s="23" customFormat="1" x14ac:dyDescent="0.25">
      <c r="A27" s="187"/>
      <c r="B27" s="36" t="s">
        <v>165</v>
      </c>
      <c r="C27" s="37" t="s">
        <v>44</v>
      </c>
      <c r="D27" s="16">
        <f t="shared" si="0"/>
        <v>105</v>
      </c>
      <c r="E27" s="16">
        <f>'Всего устройств'!E27</f>
        <v>23</v>
      </c>
      <c r="F27" s="16">
        <f>'Всего устройств'!F27</f>
        <v>43</v>
      </c>
      <c r="G27" s="96">
        <f>'Всего устройств'!G27</f>
        <v>39</v>
      </c>
    </row>
    <row r="28" spans="1:7" s="23" customFormat="1" x14ac:dyDescent="0.25">
      <c r="A28" s="187"/>
      <c r="B28" s="36" t="s">
        <v>189</v>
      </c>
      <c r="C28" s="37" t="s">
        <v>44</v>
      </c>
      <c r="D28" s="16">
        <f t="shared" si="0"/>
        <v>9</v>
      </c>
      <c r="E28" s="16">
        <f>'Всего устройств'!E28</f>
        <v>0</v>
      </c>
      <c r="F28" s="16">
        <f>'Всего устройств'!F28</f>
        <v>3</v>
      </c>
      <c r="G28" s="96">
        <f>'Всего устройств'!G28</f>
        <v>6</v>
      </c>
    </row>
    <row r="29" spans="1:7" s="62" customFormat="1" x14ac:dyDescent="0.25">
      <c r="A29" s="187" t="s">
        <v>181</v>
      </c>
      <c r="B29" s="72" t="s">
        <v>182</v>
      </c>
      <c r="C29" s="71" t="s">
        <v>44</v>
      </c>
      <c r="D29" s="16">
        <f t="shared" si="0"/>
        <v>311</v>
      </c>
      <c r="E29" s="16">
        <f>'Всего устройств'!E29</f>
        <v>28</v>
      </c>
      <c r="F29" s="16">
        <f>'Всего устройств'!F29</f>
        <v>156</v>
      </c>
      <c r="G29" s="96">
        <f>'Всего устройств'!G29</f>
        <v>127</v>
      </c>
    </row>
    <row r="30" spans="1:7" s="23" customFormat="1" x14ac:dyDescent="0.25">
      <c r="A30" s="187"/>
      <c r="B30" s="36" t="s">
        <v>183</v>
      </c>
      <c r="C30" s="37" t="s">
        <v>44</v>
      </c>
      <c r="D30" s="16">
        <f t="shared" si="0"/>
        <v>88</v>
      </c>
      <c r="E30" s="16">
        <f>'Всего устройств'!E30</f>
        <v>6</v>
      </c>
      <c r="F30" s="16">
        <f>'Всего устройств'!F30</f>
        <v>44</v>
      </c>
      <c r="G30" s="96">
        <f>'Всего устройств'!G30</f>
        <v>38</v>
      </c>
    </row>
    <row r="31" spans="1:7" s="62" customFormat="1" x14ac:dyDescent="0.25">
      <c r="A31" s="187"/>
      <c r="B31" s="72" t="s">
        <v>184</v>
      </c>
      <c r="C31" s="71" t="s">
        <v>44</v>
      </c>
      <c r="D31" s="16">
        <f t="shared" si="0"/>
        <v>97</v>
      </c>
      <c r="E31" s="16">
        <f>'Всего устройств'!E31</f>
        <v>6</v>
      </c>
      <c r="F31" s="16">
        <f>'Всего устройств'!F31</f>
        <v>45</v>
      </c>
      <c r="G31" s="96">
        <f>'Всего устройств'!G31</f>
        <v>46</v>
      </c>
    </row>
    <row r="32" spans="1:7" s="23" customFormat="1" x14ac:dyDescent="0.25">
      <c r="A32" s="187"/>
      <c r="B32" s="36" t="s">
        <v>185</v>
      </c>
      <c r="C32" s="37" t="s">
        <v>44</v>
      </c>
      <c r="D32" s="16">
        <f t="shared" si="0"/>
        <v>102</v>
      </c>
      <c r="E32" s="16">
        <f>'Всего устройств'!E32</f>
        <v>12</v>
      </c>
      <c r="F32" s="16">
        <f>'Всего устройств'!F32</f>
        <v>52</v>
      </c>
      <c r="G32" s="96">
        <f>'Всего устройств'!G32</f>
        <v>38</v>
      </c>
    </row>
    <row r="33" spans="1:7" ht="15" customHeight="1" x14ac:dyDescent="0.25">
      <c r="A33" s="187" t="s">
        <v>17</v>
      </c>
      <c r="B33" s="15" t="s">
        <v>180</v>
      </c>
      <c r="C33" s="16" t="s">
        <v>44</v>
      </c>
      <c r="D33" s="16">
        <f t="shared" si="0"/>
        <v>21</v>
      </c>
      <c r="E33" s="16">
        <f>'Всего устройств'!E33</f>
        <v>3</v>
      </c>
      <c r="F33" s="16">
        <f>'Всего устройств'!F33</f>
        <v>6</v>
      </c>
      <c r="G33" s="96">
        <f>'Всего устройств'!G33</f>
        <v>12</v>
      </c>
    </row>
    <row r="34" spans="1:7" ht="30" x14ac:dyDescent="0.25">
      <c r="A34" s="187"/>
      <c r="B34" s="15" t="s">
        <v>18</v>
      </c>
      <c r="C34" s="16" t="s">
        <v>44</v>
      </c>
      <c r="D34" s="16">
        <f t="shared" si="0"/>
        <v>392</v>
      </c>
      <c r="E34" s="16">
        <f>'Всего устройств'!E34</f>
        <v>82</v>
      </c>
      <c r="F34" s="16">
        <f>'Всего устройств'!F34</f>
        <v>165</v>
      </c>
      <c r="G34" s="96">
        <f>'Всего устройств'!G34</f>
        <v>145</v>
      </c>
    </row>
    <row r="35" spans="1:7" x14ac:dyDescent="0.25">
      <c r="A35" s="187"/>
      <c r="B35" s="15" t="s">
        <v>2</v>
      </c>
      <c r="C35" s="16" t="s">
        <v>44</v>
      </c>
      <c r="D35" s="16">
        <f t="shared" si="0"/>
        <v>382</v>
      </c>
      <c r="E35" s="16">
        <f>'Всего устройств'!E35</f>
        <v>74</v>
      </c>
      <c r="F35" s="16">
        <f>'Всего устройств'!F35</f>
        <v>160</v>
      </c>
      <c r="G35" s="96">
        <f>'Всего устройств'!G35</f>
        <v>148</v>
      </c>
    </row>
    <row r="36" spans="1:7" x14ac:dyDescent="0.25">
      <c r="A36" s="187"/>
      <c r="B36" s="15" t="s">
        <v>166</v>
      </c>
      <c r="C36" s="16" t="s">
        <v>44</v>
      </c>
      <c r="D36" s="16">
        <f t="shared" si="0"/>
        <v>423</v>
      </c>
      <c r="E36" s="16">
        <f>'Всего устройств'!E36</f>
        <v>96</v>
      </c>
      <c r="F36" s="16">
        <f>'Всего устройств'!F36</f>
        <v>177</v>
      </c>
      <c r="G36" s="96">
        <f>'Всего устройств'!G36</f>
        <v>150</v>
      </c>
    </row>
    <row r="37" spans="1:7" x14ac:dyDescent="0.25">
      <c r="A37" s="187"/>
      <c r="B37" s="15" t="s">
        <v>20</v>
      </c>
      <c r="C37" s="16" t="s">
        <v>44</v>
      </c>
      <c r="D37" s="16">
        <f t="shared" si="0"/>
        <v>340</v>
      </c>
      <c r="E37" s="16">
        <f>'Всего устройств'!E37</f>
        <v>72</v>
      </c>
      <c r="F37" s="16">
        <f>'Всего устройств'!F37</f>
        <v>143</v>
      </c>
      <c r="G37" s="96">
        <f>'Всего устройств'!G37</f>
        <v>125</v>
      </c>
    </row>
    <row r="38" spans="1:7" x14ac:dyDescent="0.25">
      <c r="A38" s="187"/>
      <c r="B38" s="15" t="s">
        <v>160</v>
      </c>
      <c r="C38" s="16" t="s">
        <v>44</v>
      </c>
      <c r="D38" s="16">
        <f t="shared" si="0"/>
        <v>178</v>
      </c>
      <c r="E38" s="16">
        <f>'Всего устройств'!E38</f>
        <v>51</v>
      </c>
      <c r="F38" s="16">
        <f>'Всего устройств'!F38</f>
        <v>63</v>
      </c>
      <c r="G38" s="96">
        <f>'Всего устройств'!G38</f>
        <v>64</v>
      </c>
    </row>
    <row r="39" spans="1:7" x14ac:dyDescent="0.25">
      <c r="A39" s="187"/>
      <c r="B39" s="15" t="s">
        <v>161</v>
      </c>
      <c r="C39" s="16" t="s">
        <v>44</v>
      </c>
      <c r="D39" s="16">
        <f t="shared" si="0"/>
        <v>10</v>
      </c>
      <c r="E39" s="16">
        <f>'Всего устройств'!E39</f>
        <v>2</v>
      </c>
      <c r="F39" s="16">
        <f>'Всего устройств'!F39</f>
        <v>8</v>
      </c>
      <c r="G39" s="96">
        <f>'Всего устройств'!G39</f>
        <v>0</v>
      </c>
    </row>
    <row r="40" spans="1:7" x14ac:dyDescent="0.25">
      <c r="A40" s="187"/>
      <c r="B40" s="15" t="s">
        <v>21</v>
      </c>
      <c r="C40" s="16" t="s">
        <v>44</v>
      </c>
      <c r="D40" s="16">
        <f t="shared" si="0"/>
        <v>169</v>
      </c>
      <c r="E40" s="16">
        <f>'Всего устройств'!E40</f>
        <v>17</v>
      </c>
      <c r="F40" s="16">
        <f>'Всего устройств'!F40</f>
        <v>90</v>
      </c>
      <c r="G40" s="96">
        <f>'Всего устройств'!G40</f>
        <v>62</v>
      </c>
    </row>
    <row r="41" spans="1:7" x14ac:dyDescent="0.25">
      <c r="A41" s="187"/>
      <c r="B41" s="15" t="s">
        <v>22</v>
      </c>
      <c r="C41" s="16" t="s">
        <v>44</v>
      </c>
      <c r="D41" s="16">
        <f t="shared" si="0"/>
        <v>190</v>
      </c>
      <c r="E41" s="16">
        <f>'Всего устройств'!E41</f>
        <v>60</v>
      </c>
      <c r="F41" s="16">
        <f>'Всего устройств'!F41</f>
        <v>0</v>
      </c>
      <c r="G41" s="96">
        <f>'Всего устройств'!G41</f>
        <v>130</v>
      </c>
    </row>
    <row r="42" spans="1:7" s="23" customFormat="1" x14ac:dyDescent="0.25">
      <c r="A42" s="187"/>
      <c r="B42" s="36" t="s">
        <v>8</v>
      </c>
      <c r="C42" s="37" t="s">
        <v>44</v>
      </c>
      <c r="D42" s="16">
        <f t="shared" si="0"/>
        <v>290</v>
      </c>
      <c r="E42" s="16">
        <f>'Всего устройств'!E42</f>
        <v>81</v>
      </c>
      <c r="F42" s="16">
        <f>'Всего устройств'!F42</f>
        <v>108</v>
      </c>
      <c r="G42" s="96">
        <f>'Всего устройств'!G42</f>
        <v>101</v>
      </c>
    </row>
    <row r="43" spans="1:7" s="23" customFormat="1" x14ac:dyDescent="0.25">
      <c r="A43" s="187"/>
      <c r="B43" s="36" t="s">
        <v>192</v>
      </c>
      <c r="C43" s="37" t="s">
        <v>44</v>
      </c>
      <c r="D43" s="16">
        <f t="shared" si="0"/>
        <v>81</v>
      </c>
      <c r="E43" s="16">
        <f>'Всего устройств'!E43</f>
        <v>0</v>
      </c>
      <c r="F43" s="16">
        <f>'Всего устройств'!F43</f>
        <v>73</v>
      </c>
      <c r="G43" s="96">
        <f>'Всего устройств'!G43</f>
        <v>8</v>
      </c>
    </row>
    <row r="44" spans="1:7" s="23" customFormat="1" ht="30" x14ac:dyDescent="0.25">
      <c r="A44" s="187"/>
      <c r="B44" s="36" t="s">
        <v>190</v>
      </c>
      <c r="C44" s="37" t="s">
        <v>44</v>
      </c>
      <c r="D44" s="16">
        <f t="shared" si="0"/>
        <v>14</v>
      </c>
      <c r="E44" s="16">
        <f>'Всего устройств'!E44</f>
        <v>0</v>
      </c>
      <c r="F44" s="16">
        <f>'Всего устройств'!F44</f>
        <v>7</v>
      </c>
      <c r="G44" s="96">
        <f>'Всего устройств'!G44</f>
        <v>7</v>
      </c>
    </row>
    <row r="45" spans="1:7" s="23" customFormat="1" ht="30" x14ac:dyDescent="0.25">
      <c r="A45" s="187"/>
      <c r="B45" s="36" t="s">
        <v>194</v>
      </c>
      <c r="C45" s="37" t="s">
        <v>44</v>
      </c>
      <c r="D45" s="16">
        <f t="shared" si="0"/>
        <v>13</v>
      </c>
      <c r="E45" s="16">
        <f>'Всего устройств'!E45</f>
        <v>0</v>
      </c>
      <c r="F45" s="16">
        <f>'Всего устройств'!F45</f>
        <v>7</v>
      </c>
      <c r="G45" s="96">
        <f>'Всего устройств'!G45</f>
        <v>6</v>
      </c>
    </row>
    <row r="46" spans="1:7" x14ac:dyDescent="0.25">
      <c r="A46" s="192" t="s">
        <v>175</v>
      </c>
      <c r="B46" s="15" t="s">
        <v>151</v>
      </c>
      <c r="C46" s="16" t="s">
        <v>44</v>
      </c>
      <c r="D46" s="16">
        <f t="shared" si="0"/>
        <v>136</v>
      </c>
      <c r="E46" s="16">
        <f>'Всего устройств'!E46</f>
        <v>16</v>
      </c>
      <c r="F46" s="16">
        <f>'Всего устройств'!F46</f>
        <v>64</v>
      </c>
      <c r="G46" s="96">
        <f>'Всего устройств'!G46</f>
        <v>56</v>
      </c>
    </row>
    <row r="47" spans="1:7" x14ac:dyDescent="0.25">
      <c r="A47" s="192"/>
      <c r="B47" s="15" t="s">
        <v>152</v>
      </c>
      <c r="C47" s="16" t="s">
        <v>44</v>
      </c>
      <c r="D47" s="16">
        <f t="shared" si="0"/>
        <v>10</v>
      </c>
      <c r="E47" s="16">
        <f>'Всего устройств'!E47</f>
        <v>5</v>
      </c>
      <c r="F47" s="16">
        <f>'Всего устройств'!F47</f>
        <v>5</v>
      </c>
      <c r="G47" s="96">
        <f>'Всего устройств'!G47</f>
        <v>0</v>
      </c>
    </row>
    <row r="48" spans="1:7" x14ac:dyDescent="0.25">
      <c r="A48" s="192"/>
      <c r="B48" s="15" t="s">
        <v>149</v>
      </c>
      <c r="C48" s="16" t="s">
        <v>44</v>
      </c>
      <c r="D48" s="16">
        <f t="shared" si="0"/>
        <v>117</v>
      </c>
      <c r="E48" s="16">
        <f>'Всего устройств'!E48</f>
        <v>14</v>
      </c>
      <c r="F48" s="16">
        <f>'Всего устройств'!F48</f>
        <v>64</v>
      </c>
      <c r="G48" s="96">
        <f>'Всего устройств'!G48</f>
        <v>39</v>
      </c>
    </row>
    <row r="49" spans="1:7" x14ac:dyDescent="0.25">
      <c r="A49" s="192"/>
      <c r="B49" s="15" t="s">
        <v>159</v>
      </c>
      <c r="C49" s="16" t="s">
        <v>44</v>
      </c>
      <c r="D49" s="16">
        <f t="shared" si="0"/>
        <v>29</v>
      </c>
      <c r="E49" s="16">
        <f>'Всего устройств'!E49</f>
        <v>11</v>
      </c>
      <c r="F49" s="16">
        <f>'Всего устройств'!F49</f>
        <v>6</v>
      </c>
      <c r="G49" s="96">
        <f>'Всего устройств'!G49</f>
        <v>12</v>
      </c>
    </row>
    <row r="50" spans="1:7" x14ac:dyDescent="0.25">
      <c r="A50" s="192"/>
      <c r="B50" s="15" t="s">
        <v>150</v>
      </c>
      <c r="C50" s="16" t="s">
        <v>44</v>
      </c>
      <c r="D50" s="16">
        <f t="shared" si="0"/>
        <v>179</v>
      </c>
      <c r="E50" s="16">
        <f>'Всего устройств'!E50</f>
        <v>37</v>
      </c>
      <c r="F50" s="16">
        <f>'Всего устройств'!F50</f>
        <v>77</v>
      </c>
      <c r="G50" s="96">
        <f>'Всего устройств'!G50</f>
        <v>65</v>
      </c>
    </row>
    <row r="51" spans="1:7" x14ac:dyDescent="0.25">
      <c r="A51" s="192"/>
      <c r="B51" s="15" t="s">
        <v>164</v>
      </c>
      <c r="C51" s="16" t="s">
        <v>44</v>
      </c>
      <c r="D51" s="16">
        <f t="shared" si="0"/>
        <v>153</v>
      </c>
      <c r="E51" s="16">
        <f>'Всего устройств'!E51</f>
        <v>31</v>
      </c>
      <c r="F51" s="16">
        <f>'Всего устройств'!F51</f>
        <v>71</v>
      </c>
      <c r="G51" s="96">
        <f>'Всего устройств'!G51</f>
        <v>51</v>
      </c>
    </row>
    <row r="52" spans="1:7" x14ac:dyDescent="0.25">
      <c r="A52" s="192"/>
      <c r="B52" s="15" t="s">
        <v>12</v>
      </c>
      <c r="C52" s="16" t="s">
        <v>44</v>
      </c>
      <c r="D52" s="16">
        <f t="shared" si="0"/>
        <v>0</v>
      </c>
      <c r="E52" s="16">
        <f>'Всего устройств'!E52</f>
        <v>0</v>
      </c>
      <c r="F52" s="16">
        <f>'Всего устройств'!F52</f>
        <v>0</v>
      </c>
      <c r="G52" s="96">
        <f>'Всего устройств'!G52</f>
        <v>0</v>
      </c>
    </row>
    <row r="53" spans="1:7" x14ac:dyDescent="0.25">
      <c r="A53" s="192"/>
      <c r="B53" s="15" t="s">
        <v>168</v>
      </c>
      <c r="C53" s="16" t="s">
        <v>44</v>
      </c>
      <c r="D53" s="16">
        <f t="shared" si="0"/>
        <v>22</v>
      </c>
      <c r="E53" s="16">
        <f>'Всего устройств'!E53</f>
        <v>4</v>
      </c>
      <c r="F53" s="16">
        <f>'Всего устройств'!F53</f>
        <v>8</v>
      </c>
      <c r="G53" s="96">
        <f>'Всего устройств'!G53</f>
        <v>10</v>
      </c>
    </row>
    <row r="54" spans="1:7" x14ac:dyDescent="0.25">
      <c r="A54" s="192"/>
      <c r="B54" s="15" t="s">
        <v>169</v>
      </c>
      <c r="C54" s="16" t="s">
        <v>44</v>
      </c>
      <c r="D54" s="16">
        <f t="shared" si="0"/>
        <v>1</v>
      </c>
      <c r="E54" s="16">
        <f>'Всего устройств'!E54</f>
        <v>1</v>
      </c>
      <c r="F54" s="16">
        <f>'Всего устройств'!F54</f>
        <v>0</v>
      </c>
      <c r="G54" s="96">
        <f>'Всего устройств'!G54</f>
        <v>0</v>
      </c>
    </row>
    <row r="55" spans="1:7" x14ac:dyDescent="0.25">
      <c r="A55" s="192"/>
      <c r="B55" s="15" t="s">
        <v>167</v>
      </c>
      <c r="C55" s="16" t="s">
        <v>44</v>
      </c>
      <c r="D55" s="16">
        <f t="shared" si="0"/>
        <v>1</v>
      </c>
      <c r="E55" s="16">
        <f>'Всего устройств'!E55</f>
        <v>1</v>
      </c>
      <c r="F55" s="16">
        <f>'Всего устройств'!F55</f>
        <v>0</v>
      </c>
      <c r="G55" s="96">
        <f>'Всего устройств'!G55</f>
        <v>0</v>
      </c>
    </row>
    <row r="56" spans="1:7" x14ac:dyDescent="0.25">
      <c r="A56" s="192"/>
      <c r="B56" s="15" t="s">
        <v>170</v>
      </c>
      <c r="C56" s="16" t="s">
        <v>44</v>
      </c>
      <c r="D56" s="16">
        <f t="shared" si="0"/>
        <v>1</v>
      </c>
      <c r="E56" s="16">
        <f>'Всего устройств'!E56</f>
        <v>1</v>
      </c>
      <c r="F56" s="16">
        <f>'Всего устройств'!F56</f>
        <v>0</v>
      </c>
      <c r="G56" s="96">
        <f>'Всего устройств'!G56</f>
        <v>0</v>
      </c>
    </row>
    <row r="57" spans="1:7" x14ac:dyDescent="0.25">
      <c r="A57" s="192"/>
      <c r="B57" s="15" t="s">
        <v>171</v>
      </c>
      <c r="C57" s="16" t="s">
        <v>44</v>
      </c>
      <c r="D57" s="16">
        <f t="shared" si="0"/>
        <v>14</v>
      </c>
      <c r="E57" s="16">
        <f>'Всего устройств'!E57</f>
        <v>2</v>
      </c>
      <c r="F57" s="16">
        <f>'Всего устройств'!F57</f>
        <v>6</v>
      </c>
      <c r="G57" s="96">
        <f>'Всего устройств'!G57</f>
        <v>6</v>
      </c>
    </row>
    <row r="58" spans="1:7" x14ac:dyDescent="0.25">
      <c r="A58" s="192"/>
      <c r="B58" s="15" t="s">
        <v>13</v>
      </c>
      <c r="C58" s="16" t="s">
        <v>44</v>
      </c>
      <c r="D58" s="16">
        <f t="shared" si="0"/>
        <v>33</v>
      </c>
      <c r="E58" s="16">
        <f>'Всего устройств'!E58</f>
        <v>13</v>
      </c>
      <c r="F58" s="16">
        <f>'Всего устройств'!F58</f>
        <v>6</v>
      </c>
      <c r="G58" s="96">
        <f>'Всего устройств'!G58</f>
        <v>14</v>
      </c>
    </row>
    <row r="59" spans="1:7" x14ac:dyDescent="0.25">
      <c r="A59" s="192"/>
      <c r="B59" s="15" t="s">
        <v>14</v>
      </c>
      <c r="C59" s="16" t="s">
        <v>44</v>
      </c>
      <c r="D59" s="16">
        <f t="shared" si="0"/>
        <v>65</v>
      </c>
      <c r="E59" s="16">
        <f>'Всего устройств'!E59</f>
        <v>28</v>
      </c>
      <c r="F59" s="16">
        <f>'Всего устройств'!F59</f>
        <v>21</v>
      </c>
      <c r="G59" s="96">
        <f>'Всего устройств'!G59</f>
        <v>16</v>
      </c>
    </row>
    <row r="60" spans="1:7" ht="15" customHeight="1" x14ac:dyDescent="0.25">
      <c r="A60" s="187" t="s">
        <v>23</v>
      </c>
      <c r="B60" s="15" t="s">
        <v>148</v>
      </c>
      <c r="C60" s="16" t="s">
        <v>44</v>
      </c>
      <c r="D60" s="16">
        <f t="shared" si="0"/>
        <v>8</v>
      </c>
      <c r="E60" s="16">
        <f>'Всего устройств'!E60</f>
        <v>2</v>
      </c>
      <c r="F60" s="16">
        <f>'Всего устройств'!F60</f>
        <v>0</v>
      </c>
      <c r="G60" s="96">
        <f>'Всего устройств'!G60</f>
        <v>6</v>
      </c>
    </row>
    <row r="61" spans="1:7" x14ac:dyDescent="0.25">
      <c r="A61" s="187"/>
      <c r="B61" s="15" t="s">
        <v>24</v>
      </c>
      <c r="C61" s="16" t="s">
        <v>44</v>
      </c>
      <c r="D61" s="16">
        <f t="shared" si="0"/>
        <v>6</v>
      </c>
      <c r="E61" s="16">
        <f>'Всего устройств'!E61</f>
        <v>2</v>
      </c>
      <c r="F61" s="16">
        <f>'Всего устройств'!F61</f>
        <v>4</v>
      </c>
      <c r="G61" s="96">
        <f>'Всего устройств'!G61</f>
        <v>0</v>
      </c>
    </row>
    <row r="62" spans="1:7" x14ac:dyDescent="0.25">
      <c r="A62" s="187"/>
      <c r="B62" s="15" t="s">
        <v>13</v>
      </c>
      <c r="C62" s="16" t="s">
        <v>44</v>
      </c>
      <c r="D62" s="16">
        <f t="shared" si="0"/>
        <v>7</v>
      </c>
      <c r="E62" s="16">
        <f>'Всего устройств'!E62</f>
        <v>1</v>
      </c>
      <c r="F62" s="16">
        <f>'Всего устройств'!F62</f>
        <v>0</v>
      </c>
      <c r="G62" s="96">
        <f>'Всего устройств'!G62</f>
        <v>6</v>
      </c>
    </row>
    <row r="63" spans="1:7" x14ac:dyDescent="0.25">
      <c r="A63" s="187"/>
      <c r="B63" s="15" t="s">
        <v>3</v>
      </c>
      <c r="C63" s="16" t="s">
        <v>44</v>
      </c>
      <c r="D63" s="16">
        <f t="shared" si="0"/>
        <v>121</v>
      </c>
      <c r="E63" s="16">
        <f>'Всего устройств'!E63</f>
        <v>17</v>
      </c>
      <c r="F63" s="16">
        <f>'Всего устройств'!F63</f>
        <v>65</v>
      </c>
      <c r="G63" s="96">
        <f>'Всего устройств'!G63</f>
        <v>39</v>
      </c>
    </row>
    <row r="64" spans="1:7" x14ac:dyDescent="0.25">
      <c r="A64" s="187"/>
      <c r="B64" s="15" t="s">
        <v>25</v>
      </c>
      <c r="C64" s="16" t="s">
        <v>44</v>
      </c>
      <c r="D64" s="16">
        <f t="shared" si="0"/>
        <v>124</v>
      </c>
      <c r="E64" s="16">
        <f>'Всего устройств'!E64</f>
        <v>20</v>
      </c>
      <c r="F64" s="16">
        <f>'Всего устройств'!F64</f>
        <v>65</v>
      </c>
      <c r="G64" s="96">
        <f>'Всего устройств'!G64</f>
        <v>39</v>
      </c>
    </row>
    <row r="65" spans="1:7" x14ac:dyDescent="0.25">
      <c r="A65" s="187"/>
      <c r="B65" s="15" t="s">
        <v>26</v>
      </c>
      <c r="C65" s="16" t="s">
        <v>44</v>
      </c>
      <c r="D65" s="16">
        <f t="shared" si="0"/>
        <v>12</v>
      </c>
      <c r="E65" s="16">
        <f>'Всего устройств'!E65</f>
        <v>0</v>
      </c>
      <c r="F65" s="16">
        <f>'Всего устройств'!F65</f>
        <v>12</v>
      </c>
      <c r="G65" s="96">
        <f>'Всего устройств'!G65</f>
        <v>0</v>
      </c>
    </row>
    <row r="66" spans="1:7" x14ac:dyDescent="0.25">
      <c r="A66" s="187"/>
      <c r="B66" s="15" t="s">
        <v>27</v>
      </c>
      <c r="C66" s="16" t="s">
        <v>44</v>
      </c>
      <c r="D66" s="16">
        <f t="shared" si="0"/>
        <v>142</v>
      </c>
      <c r="E66" s="16">
        <f>'Всего устройств'!E66</f>
        <v>16</v>
      </c>
      <c r="F66" s="16">
        <f>'Всего устройств'!F66</f>
        <v>87</v>
      </c>
      <c r="G66" s="96">
        <f>'Всего устройств'!G66</f>
        <v>39</v>
      </c>
    </row>
    <row r="67" spans="1:7" x14ac:dyDescent="0.25">
      <c r="A67" s="187"/>
      <c r="B67" s="15" t="s">
        <v>11</v>
      </c>
      <c r="C67" s="16" t="s">
        <v>44</v>
      </c>
      <c r="D67" s="16">
        <f t="shared" si="0"/>
        <v>60</v>
      </c>
      <c r="E67" s="16">
        <f>'Всего устройств'!E67</f>
        <v>21</v>
      </c>
      <c r="F67" s="16">
        <f>'Всего устройств'!F67</f>
        <v>0</v>
      </c>
      <c r="G67" s="96">
        <f>'Всего устройств'!G67</f>
        <v>39</v>
      </c>
    </row>
    <row r="68" spans="1:7" ht="15" customHeight="1" x14ac:dyDescent="0.25">
      <c r="A68" s="192" t="s">
        <v>28</v>
      </c>
      <c r="B68" s="15" t="s">
        <v>29</v>
      </c>
      <c r="C68" s="16" t="s">
        <v>44</v>
      </c>
      <c r="D68" s="16">
        <f t="shared" ref="D68:D102" si="1">SUM(E68:G68)</f>
        <v>22</v>
      </c>
      <c r="E68" s="16">
        <f>'Всего устройств'!E68</f>
        <v>9</v>
      </c>
      <c r="F68" s="16">
        <f>'Всего устройств'!F68</f>
        <v>6</v>
      </c>
      <c r="G68" s="96">
        <f>'Всего устройств'!G68</f>
        <v>7</v>
      </c>
    </row>
    <row r="69" spans="1:7" x14ac:dyDescent="0.25">
      <c r="A69" s="192"/>
      <c r="B69" s="15" t="s">
        <v>195</v>
      </c>
      <c r="C69" s="16" t="s">
        <v>44</v>
      </c>
      <c r="D69" s="16">
        <f t="shared" si="1"/>
        <v>21</v>
      </c>
      <c r="E69" s="16">
        <f>'Всего устройств'!E69</f>
        <v>1</v>
      </c>
      <c r="F69" s="16">
        <f>'Всего устройств'!F69</f>
        <v>20</v>
      </c>
      <c r="G69" s="96">
        <f>'Всего устройств'!G69</f>
        <v>0</v>
      </c>
    </row>
    <row r="70" spans="1:7" x14ac:dyDescent="0.25">
      <c r="A70" s="192"/>
      <c r="B70" s="15" t="s">
        <v>30</v>
      </c>
      <c r="C70" s="16" t="s">
        <v>44</v>
      </c>
      <c r="D70" s="16">
        <f t="shared" si="1"/>
        <v>190</v>
      </c>
      <c r="E70" s="16">
        <f>'Всего устройств'!E70</f>
        <v>17</v>
      </c>
      <c r="F70" s="16">
        <f>'Всего устройств'!F70</f>
        <v>112</v>
      </c>
      <c r="G70" s="96">
        <f>'Всего устройств'!G70</f>
        <v>61</v>
      </c>
    </row>
    <row r="71" spans="1:7" x14ac:dyDescent="0.25">
      <c r="A71" s="192"/>
      <c r="B71" s="15" t="s">
        <v>179</v>
      </c>
      <c r="C71" s="16" t="s">
        <v>44</v>
      </c>
      <c r="D71" s="16">
        <f t="shared" si="1"/>
        <v>6</v>
      </c>
      <c r="E71" s="16">
        <f>'Всего устройств'!E71</f>
        <v>1</v>
      </c>
      <c r="F71" s="16">
        <f>'Всего устройств'!F71</f>
        <v>0</v>
      </c>
      <c r="G71" s="96">
        <f>'Всего устройств'!G71</f>
        <v>5</v>
      </c>
    </row>
    <row r="72" spans="1:7" x14ac:dyDescent="0.25">
      <c r="A72" s="192"/>
      <c r="B72" s="15" t="s">
        <v>31</v>
      </c>
      <c r="C72" s="16" t="s">
        <v>44</v>
      </c>
      <c r="D72" s="16">
        <f t="shared" si="1"/>
        <v>49</v>
      </c>
      <c r="E72" s="16">
        <f>'Всего устройств'!E72</f>
        <v>6</v>
      </c>
      <c r="F72" s="16">
        <f>'Всего устройств'!F72</f>
        <v>18</v>
      </c>
      <c r="G72" s="96">
        <f>'Всего устройств'!G72</f>
        <v>25</v>
      </c>
    </row>
    <row r="73" spans="1:7" x14ac:dyDescent="0.25">
      <c r="A73" s="192"/>
      <c r="B73" s="15" t="s">
        <v>32</v>
      </c>
      <c r="C73" s="16" t="s">
        <v>44</v>
      </c>
      <c r="D73" s="16">
        <f t="shared" si="1"/>
        <v>102</v>
      </c>
      <c r="E73" s="16">
        <f>'Всего устройств'!E73</f>
        <v>9</v>
      </c>
      <c r="F73" s="16">
        <f>'Всего устройств'!F73</f>
        <v>54</v>
      </c>
      <c r="G73" s="96">
        <f>'Всего устройств'!G73</f>
        <v>39</v>
      </c>
    </row>
    <row r="74" spans="1:7" s="62" customFormat="1" x14ac:dyDescent="0.25">
      <c r="A74" s="192"/>
      <c r="B74" s="72" t="s">
        <v>33</v>
      </c>
      <c r="C74" s="71" t="s">
        <v>44</v>
      </c>
      <c r="D74" s="16">
        <f t="shared" si="1"/>
        <v>4</v>
      </c>
      <c r="E74" s="16">
        <f>'Всего устройств'!E74</f>
        <v>3</v>
      </c>
      <c r="F74" s="16">
        <f>'Всего устройств'!F74</f>
        <v>0</v>
      </c>
      <c r="G74" s="96">
        <f>'Всего устройств'!G74</f>
        <v>1</v>
      </c>
    </row>
    <row r="75" spans="1:7" s="23" customFormat="1" x14ac:dyDescent="0.25">
      <c r="A75" s="192"/>
      <c r="B75" s="36" t="s">
        <v>19</v>
      </c>
      <c r="C75" s="37" t="s">
        <v>44</v>
      </c>
      <c r="D75" s="16">
        <f t="shared" si="1"/>
        <v>10</v>
      </c>
      <c r="E75" s="16">
        <f>'Всего устройств'!E75</f>
        <v>4</v>
      </c>
      <c r="F75" s="16">
        <f>'Всего устройств'!F75</f>
        <v>0</v>
      </c>
      <c r="G75" s="96">
        <f>'Всего устройств'!G75</f>
        <v>6</v>
      </c>
    </row>
    <row r="76" spans="1:7" x14ac:dyDescent="0.25">
      <c r="A76" s="192"/>
      <c r="B76" s="15" t="s">
        <v>34</v>
      </c>
      <c r="C76" s="16" t="s">
        <v>44</v>
      </c>
      <c r="D76" s="16">
        <f t="shared" si="1"/>
        <v>442</v>
      </c>
      <c r="E76" s="16">
        <f>'Всего устройств'!E76</f>
        <v>65</v>
      </c>
      <c r="F76" s="16">
        <f>'Всего устройств'!F76</f>
        <v>227</v>
      </c>
      <c r="G76" s="96">
        <f>'Всего устройств'!G76</f>
        <v>150</v>
      </c>
    </row>
    <row r="77" spans="1:7" x14ac:dyDescent="0.25">
      <c r="A77" s="192"/>
      <c r="B77" s="15" t="s">
        <v>35</v>
      </c>
      <c r="C77" s="16" t="s">
        <v>44</v>
      </c>
      <c r="D77" s="16">
        <f t="shared" si="1"/>
        <v>16</v>
      </c>
      <c r="E77" s="16">
        <f>'Всего устройств'!E77</f>
        <v>5</v>
      </c>
      <c r="F77" s="16">
        <f>'Всего устройств'!F77</f>
        <v>5</v>
      </c>
      <c r="G77" s="96">
        <f>'Всего устройств'!G77</f>
        <v>6</v>
      </c>
    </row>
    <row r="78" spans="1:7" ht="30" customHeight="1" x14ac:dyDescent="0.25">
      <c r="A78" s="187" t="s">
        <v>176</v>
      </c>
      <c r="B78" s="15" t="s">
        <v>146</v>
      </c>
      <c r="C78" s="16" t="s">
        <v>44</v>
      </c>
      <c r="D78" s="16">
        <f t="shared" si="1"/>
        <v>1</v>
      </c>
      <c r="E78" s="16">
        <f>'Всего устройств'!E78</f>
        <v>1</v>
      </c>
      <c r="F78" s="16">
        <f>'Всего устройств'!F78</f>
        <v>0</v>
      </c>
      <c r="G78" s="96">
        <f>'Всего устройств'!G78</f>
        <v>0</v>
      </c>
    </row>
    <row r="79" spans="1:7" ht="30" x14ac:dyDescent="0.25">
      <c r="A79" s="187"/>
      <c r="B79" s="15" t="s">
        <v>147</v>
      </c>
      <c r="C79" s="16" t="s">
        <v>44</v>
      </c>
      <c r="D79" s="16">
        <f t="shared" si="1"/>
        <v>1</v>
      </c>
      <c r="E79" s="16">
        <f>'Всего устройств'!E79</f>
        <v>1</v>
      </c>
      <c r="F79" s="16">
        <f>'Всего устройств'!F79</f>
        <v>0</v>
      </c>
      <c r="G79" s="96">
        <f>'Всего устройств'!G79</f>
        <v>0</v>
      </c>
    </row>
    <row r="80" spans="1:7" x14ac:dyDescent="0.25">
      <c r="A80" s="187"/>
      <c r="B80" s="15" t="s">
        <v>36</v>
      </c>
      <c r="C80" s="16" t="s">
        <v>44</v>
      </c>
      <c r="D80" s="16">
        <f t="shared" si="1"/>
        <v>1</v>
      </c>
      <c r="E80" s="16">
        <f>'Всего устройств'!E80</f>
        <v>1</v>
      </c>
      <c r="F80" s="16">
        <f>'Всего устройств'!F80</f>
        <v>0</v>
      </c>
      <c r="G80" s="96">
        <f>'Всего устройств'!G80</f>
        <v>0</v>
      </c>
    </row>
    <row r="81" spans="1:7" x14ac:dyDescent="0.25">
      <c r="A81" s="187"/>
      <c r="B81" s="15" t="s">
        <v>14</v>
      </c>
      <c r="C81" s="16" t="s">
        <v>44</v>
      </c>
      <c r="D81" s="16">
        <f t="shared" si="1"/>
        <v>3</v>
      </c>
      <c r="E81" s="16">
        <f>'Всего устройств'!E81</f>
        <v>3</v>
      </c>
      <c r="F81" s="16">
        <f>'Всего устройств'!F81</f>
        <v>0</v>
      </c>
      <c r="G81" s="96">
        <f>'Всего устройств'!G81</f>
        <v>0</v>
      </c>
    </row>
    <row r="82" spans="1:7" x14ac:dyDescent="0.25">
      <c r="A82" s="187"/>
      <c r="B82" s="15" t="s">
        <v>149</v>
      </c>
      <c r="C82" s="16" t="s">
        <v>44</v>
      </c>
      <c r="D82" s="16">
        <f t="shared" si="1"/>
        <v>1</v>
      </c>
      <c r="E82" s="16">
        <f>'Всего устройств'!E82</f>
        <v>1</v>
      </c>
      <c r="F82" s="16">
        <f>'Всего устройств'!F82</f>
        <v>0</v>
      </c>
      <c r="G82" s="96">
        <f>'Всего устройств'!G82</f>
        <v>0</v>
      </c>
    </row>
    <row r="83" spans="1:7" x14ac:dyDescent="0.25">
      <c r="A83" s="187"/>
      <c r="B83" s="15" t="s">
        <v>3</v>
      </c>
      <c r="C83" s="16" t="s">
        <v>44</v>
      </c>
      <c r="D83" s="16">
        <f t="shared" si="1"/>
        <v>1</v>
      </c>
      <c r="E83" s="16">
        <f>'Всего устройств'!E83</f>
        <v>1</v>
      </c>
      <c r="F83" s="16">
        <f>'Всего устройств'!F83</f>
        <v>0</v>
      </c>
      <c r="G83" s="96">
        <f>'Всего устройств'!G83</f>
        <v>0</v>
      </c>
    </row>
    <row r="84" spans="1:7" x14ac:dyDescent="0.25">
      <c r="A84" s="187"/>
      <c r="B84" s="15" t="s">
        <v>12</v>
      </c>
      <c r="C84" s="16" t="s">
        <v>44</v>
      </c>
      <c r="D84" s="16">
        <f t="shared" si="1"/>
        <v>1</v>
      </c>
      <c r="E84" s="16">
        <f>'Всего устройств'!E84</f>
        <v>1</v>
      </c>
      <c r="F84" s="16">
        <f>'Всего устройств'!F84</f>
        <v>0</v>
      </c>
      <c r="G84" s="96">
        <f>'Всего устройств'!G84</f>
        <v>0</v>
      </c>
    </row>
    <row r="85" spans="1:7" x14ac:dyDescent="0.25">
      <c r="A85" s="187"/>
      <c r="B85" s="15" t="s">
        <v>37</v>
      </c>
      <c r="C85" s="16" t="s">
        <v>44</v>
      </c>
      <c r="D85" s="16">
        <f t="shared" si="1"/>
        <v>1</v>
      </c>
      <c r="E85" s="16">
        <f>'Всего устройств'!E85</f>
        <v>1</v>
      </c>
      <c r="F85" s="16">
        <f>'Всего устройств'!F85</f>
        <v>0</v>
      </c>
      <c r="G85" s="96">
        <f>'Всего устройств'!G85</f>
        <v>0</v>
      </c>
    </row>
    <row r="86" spans="1:7" x14ac:dyDescent="0.25">
      <c r="A86" s="187"/>
      <c r="B86" s="15" t="s">
        <v>25</v>
      </c>
      <c r="C86" s="16" t="s">
        <v>44</v>
      </c>
      <c r="D86" s="16">
        <f t="shared" si="1"/>
        <v>2</v>
      </c>
      <c r="E86" s="16">
        <f>'Всего устройств'!E86</f>
        <v>2</v>
      </c>
      <c r="F86" s="16">
        <f>'Всего устройств'!F86</f>
        <v>0</v>
      </c>
      <c r="G86" s="96">
        <f>'Всего устройств'!G86</f>
        <v>0</v>
      </c>
    </row>
    <row r="87" spans="1:7" x14ac:dyDescent="0.25">
      <c r="A87" s="187"/>
      <c r="B87" s="15" t="s">
        <v>11</v>
      </c>
      <c r="C87" s="16" t="s">
        <v>44</v>
      </c>
      <c r="D87" s="16">
        <f t="shared" si="1"/>
        <v>4</v>
      </c>
      <c r="E87" s="16">
        <f>'Всего устройств'!E87</f>
        <v>4</v>
      </c>
      <c r="F87" s="16">
        <f>'Всего устройств'!F87</f>
        <v>0</v>
      </c>
      <c r="G87" s="96">
        <f>'Всего устройств'!G87</f>
        <v>0</v>
      </c>
    </row>
    <row r="88" spans="1:7" x14ac:dyDescent="0.25">
      <c r="A88" s="187"/>
      <c r="B88" s="15" t="s">
        <v>172</v>
      </c>
      <c r="C88" s="16" t="s">
        <v>44</v>
      </c>
      <c r="D88" s="16">
        <f t="shared" si="1"/>
        <v>1</v>
      </c>
      <c r="E88" s="16">
        <f>'Всего устройств'!E88</f>
        <v>1</v>
      </c>
      <c r="F88" s="16">
        <f>'Всего устройств'!F88</f>
        <v>0</v>
      </c>
      <c r="G88" s="96">
        <f>'Всего устройств'!G88</f>
        <v>0</v>
      </c>
    </row>
    <row r="89" spans="1:7" x14ac:dyDescent="0.25">
      <c r="A89" s="187"/>
      <c r="B89" s="15" t="s">
        <v>38</v>
      </c>
      <c r="C89" s="16" t="s">
        <v>44</v>
      </c>
      <c r="D89" s="16">
        <f t="shared" si="1"/>
        <v>4</v>
      </c>
      <c r="E89" s="16">
        <f>'Всего устройств'!E89</f>
        <v>4</v>
      </c>
      <c r="F89" s="16">
        <f>'Всего устройств'!F89</f>
        <v>0</v>
      </c>
      <c r="G89" s="96">
        <f>'Всего устройств'!G89</f>
        <v>0</v>
      </c>
    </row>
    <row r="90" spans="1:7" x14ac:dyDescent="0.25">
      <c r="A90" s="187"/>
      <c r="B90" s="15" t="s">
        <v>39</v>
      </c>
      <c r="C90" s="16" t="s">
        <v>44</v>
      </c>
      <c r="D90" s="16">
        <f t="shared" si="1"/>
        <v>1</v>
      </c>
      <c r="E90" s="16">
        <f>'Всего устройств'!E90</f>
        <v>1</v>
      </c>
      <c r="F90" s="16">
        <f>'Всего устройств'!F90</f>
        <v>0</v>
      </c>
      <c r="G90" s="96">
        <f>'Всего устройств'!G90</f>
        <v>0</v>
      </c>
    </row>
    <row r="91" spans="1:7" ht="30" customHeight="1" x14ac:dyDescent="0.25">
      <c r="A91" s="192" t="s">
        <v>177</v>
      </c>
      <c r="B91" s="15" t="s">
        <v>173</v>
      </c>
      <c r="C91" s="16" t="s">
        <v>44</v>
      </c>
      <c r="D91" s="16">
        <f t="shared" si="1"/>
        <v>2</v>
      </c>
      <c r="E91" s="16">
        <f>'Всего устройств'!E91</f>
        <v>2</v>
      </c>
      <c r="F91" s="16">
        <f>'Всего устройств'!F91</f>
        <v>0</v>
      </c>
      <c r="G91" s="96">
        <f>'Всего устройств'!G91</f>
        <v>0</v>
      </c>
    </row>
    <row r="92" spans="1:7" x14ac:dyDescent="0.25">
      <c r="A92" s="192"/>
      <c r="B92" s="15" t="s">
        <v>36</v>
      </c>
      <c r="C92" s="16" t="s">
        <v>44</v>
      </c>
      <c r="D92" s="16">
        <f t="shared" si="1"/>
        <v>1</v>
      </c>
      <c r="E92" s="16">
        <f>'Всего устройств'!E92</f>
        <v>1</v>
      </c>
      <c r="F92" s="16">
        <f>'Всего устройств'!F92</f>
        <v>0</v>
      </c>
      <c r="G92" s="96">
        <f>'Всего устройств'!G92</f>
        <v>0</v>
      </c>
    </row>
    <row r="93" spans="1:7" ht="30" x14ac:dyDescent="0.25">
      <c r="A93" s="192"/>
      <c r="B93" s="15" t="s">
        <v>174</v>
      </c>
      <c r="C93" s="16" t="s">
        <v>44</v>
      </c>
      <c r="D93" s="16">
        <f t="shared" si="1"/>
        <v>2</v>
      </c>
      <c r="E93" s="16">
        <f>'Всего устройств'!E93</f>
        <v>2</v>
      </c>
      <c r="F93" s="16">
        <f>'Всего устройств'!F93</f>
        <v>0</v>
      </c>
      <c r="G93" s="96">
        <f>'Всего устройств'!G93</f>
        <v>0</v>
      </c>
    </row>
    <row r="94" spans="1:7" x14ac:dyDescent="0.25">
      <c r="A94" s="192"/>
      <c r="B94" s="15" t="s">
        <v>40</v>
      </c>
      <c r="C94" s="16" t="s">
        <v>44</v>
      </c>
      <c r="D94" s="16">
        <f t="shared" si="1"/>
        <v>4</v>
      </c>
      <c r="E94" s="16">
        <f>'Всего устройств'!E94</f>
        <v>4</v>
      </c>
      <c r="F94" s="16">
        <f>'Всего устройств'!F94</f>
        <v>0</v>
      </c>
      <c r="G94" s="96">
        <f>'Всего устройств'!G94</f>
        <v>0</v>
      </c>
    </row>
    <row r="95" spans="1:7" x14ac:dyDescent="0.25">
      <c r="A95" s="192"/>
      <c r="B95" s="15" t="s">
        <v>149</v>
      </c>
      <c r="C95" s="16" t="s">
        <v>44</v>
      </c>
      <c r="D95" s="16">
        <f t="shared" si="1"/>
        <v>1</v>
      </c>
      <c r="E95" s="16">
        <f>'Всего устройств'!E95</f>
        <v>1</v>
      </c>
      <c r="F95" s="16">
        <f>'Всего устройств'!F95</f>
        <v>0</v>
      </c>
      <c r="G95" s="96">
        <f>'Всего устройств'!G95</f>
        <v>0</v>
      </c>
    </row>
    <row r="96" spans="1:7" x14ac:dyDescent="0.25">
      <c r="A96" s="192"/>
      <c r="B96" s="15" t="s">
        <v>151</v>
      </c>
      <c r="C96" s="16" t="s">
        <v>44</v>
      </c>
      <c r="D96" s="16">
        <f t="shared" si="1"/>
        <v>1</v>
      </c>
      <c r="E96" s="16">
        <f>'Всего устройств'!E96</f>
        <v>1</v>
      </c>
      <c r="F96" s="16">
        <f>'Всего устройств'!F96</f>
        <v>0</v>
      </c>
      <c r="G96" s="96">
        <f>'Всего устройств'!G96</f>
        <v>0</v>
      </c>
    </row>
    <row r="97" spans="1:7" x14ac:dyDescent="0.25">
      <c r="A97" s="192"/>
      <c r="B97" s="15" t="s">
        <v>152</v>
      </c>
      <c r="C97" s="16" t="s">
        <v>44</v>
      </c>
      <c r="D97" s="16">
        <f t="shared" si="1"/>
        <v>3</v>
      </c>
      <c r="E97" s="16">
        <f>'Всего устройств'!E97</f>
        <v>3</v>
      </c>
      <c r="F97" s="16">
        <f>'Всего устройств'!F97</f>
        <v>0</v>
      </c>
      <c r="G97" s="96">
        <f>'Всего устройств'!G97</f>
        <v>0</v>
      </c>
    </row>
    <row r="98" spans="1:7" x14ac:dyDescent="0.25">
      <c r="A98" s="192"/>
      <c r="B98" s="15" t="s">
        <v>159</v>
      </c>
      <c r="C98" s="16" t="s">
        <v>44</v>
      </c>
      <c r="D98" s="16">
        <f t="shared" si="1"/>
        <v>4</v>
      </c>
      <c r="E98" s="16">
        <f>'Всего устройств'!E98</f>
        <v>4</v>
      </c>
      <c r="F98" s="16">
        <f>'Всего устройств'!F98</f>
        <v>0</v>
      </c>
      <c r="G98" s="96">
        <f>'Всего устройств'!G98</f>
        <v>0</v>
      </c>
    </row>
    <row r="99" spans="1:7" x14ac:dyDescent="0.25">
      <c r="A99" s="192"/>
      <c r="B99" s="15" t="s">
        <v>25</v>
      </c>
      <c r="C99" s="16" t="s">
        <v>44</v>
      </c>
      <c r="D99" s="16">
        <f t="shared" si="1"/>
        <v>4</v>
      </c>
      <c r="E99" s="16">
        <f>'Всего устройств'!E99</f>
        <v>4</v>
      </c>
      <c r="F99" s="16">
        <f>'Всего устройств'!F99</f>
        <v>0</v>
      </c>
      <c r="G99" s="96">
        <f>'Всего устройств'!G99</f>
        <v>0</v>
      </c>
    </row>
    <row r="100" spans="1:7" x14ac:dyDescent="0.25">
      <c r="A100" s="192"/>
      <c r="B100" s="15" t="s">
        <v>11</v>
      </c>
      <c r="C100" s="16" t="s">
        <v>44</v>
      </c>
      <c r="D100" s="16">
        <f t="shared" si="1"/>
        <v>4</v>
      </c>
      <c r="E100" s="16">
        <f>'Всего устройств'!E100</f>
        <v>4</v>
      </c>
      <c r="F100" s="16">
        <f>'Всего устройств'!F100</f>
        <v>0</v>
      </c>
      <c r="G100" s="96">
        <f>'Всего устройств'!G100</f>
        <v>0</v>
      </c>
    </row>
    <row r="101" spans="1:7" x14ac:dyDescent="0.25">
      <c r="A101" s="192"/>
      <c r="B101" s="15" t="s">
        <v>38</v>
      </c>
      <c r="C101" s="16" t="s">
        <v>44</v>
      </c>
      <c r="D101" s="16">
        <f t="shared" si="1"/>
        <v>7</v>
      </c>
      <c r="E101" s="16">
        <f>'Всего устройств'!E101</f>
        <v>7</v>
      </c>
      <c r="F101" s="16">
        <f>'Всего устройств'!F101</f>
        <v>0</v>
      </c>
      <c r="G101" s="96">
        <f>'Всего устройств'!G101</f>
        <v>0</v>
      </c>
    </row>
    <row r="102" spans="1:7" ht="15.75" thickBot="1" x14ac:dyDescent="0.3">
      <c r="A102" s="193"/>
      <c r="B102" s="40" t="s">
        <v>158</v>
      </c>
      <c r="C102" s="41" t="s">
        <v>44</v>
      </c>
      <c r="D102" s="41">
        <f t="shared" si="1"/>
        <v>7</v>
      </c>
      <c r="E102" s="41">
        <f>'Всего устройств'!E102</f>
        <v>7</v>
      </c>
      <c r="F102" s="41">
        <f>'Всего устройств'!F102</f>
        <v>0</v>
      </c>
      <c r="G102" s="105">
        <f>'Всего устройств'!G102</f>
        <v>0</v>
      </c>
    </row>
  </sheetData>
  <mergeCells count="16">
    <mergeCell ref="A68:A77"/>
    <mergeCell ref="A78:A90"/>
    <mergeCell ref="A91:A102"/>
    <mergeCell ref="A8:A16"/>
    <mergeCell ref="A17:A28"/>
    <mergeCell ref="A29:A32"/>
    <mergeCell ref="A33:A45"/>
    <mergeCell ref="A46:A59"/>
    <mergeCell ref="A60:A67"/>
    <mergeCell ref="F1:F2"/>
    <mergeCell ref="G1:G2"/>
    <mergeCell ref="A3:A7"/>
    <mergeCell ref="A1:B2"/>
    <mergeCell ref="C1:C2"/>
    <mergeCell ref="D1:D2"/>
    <mergeCell ref="E1:E2"/>
  </mergeCells>
  <conditionalFormatting sqref="A1 A17:C17 A33:C33 A60:C60 B61:C67 A78:C78 B76:C77 B4:C4 B9:C12 B14:C16 B18:C26 B92:C101 B79:C89 B34:C41 A68:C68 B69:C73 A3:G3 C1:G2 D4:G102 H9:XFD12 H14:XFD26 H33:XFD41 H60:XFD73 H1:XFD4 H91:XFD101 H76:XFD89 A103:XFD1048084">
    <cfRule type="expression" dxfId="809" priority="1019">
      <formula>MOD(ROW(A2),2)=0</formula>
    </cfRule>
    <cfRule type="expression" dxfId="808" priority="1020">
      <formula>"ОСТАТ(СТРОКА(A2);2)=0"</formula>
    </cfRule>
  </conditionalFormatting>
  <conditionalFormatting sqref="B8:C8 B74:C75 H5:XFD8 H13:XFD13 H74:XFD75 H90:XFD90 H102:XFD102 H27:XFD32 H42:XFD45">
    <cfRule type="expression" dxfId="807" priority="1021">
      <formula>MOD(ROW(#REF!),2)=0</formula>
    </cfRule>
    <cfRule type="expression" dxfId="806" priority="1022">
      <formula>"ОСТАТ(СТРОКА(A2);2)=0"</formula>
    </cfRule>
  </conditionalFormatting>
  <conditionalFormatting sqref="B59 H59:XFD59">
    <cfRule type="expression" dxfId="805" priority="1023">
      <formula>MOD(ROW(B68),2)=0</formula>
    </cfRule>
    <cfRule type="expression" dxfId="804" priority="1024">
      <formula>"ОСТАТ(СТРОКА(A2);2)=0"</formula>
    </cfRule>
  </conditionalFormatting>
  <conditionalFormatting sqref="B56:C56 C55 B57:B58 H55:XFD58">
    <cfRule type="expression" dxfId="803" priority="1025">
      <formula>MOD(ROW(B68),2)=0</formula>
    </cfRule>
    <cfRule type="expression" dxfId="802" priority="1026">
      <formula>"ОСТАТ(СТРОКА(A2);2)=0"</formula>
    </cfRule>
  </conditionalFormatting>
  <conditionalFormatting sqref="B55 B46:C54 H46:XFD54">
    <cfRule type="expression" dxfId="801" priority="1027">
      <formula>MOD(ROW(B61),2)=0</formula>
    </cfRule>
    <cfRule type="expression" dxfId="800" priority="1028">
      <formula>"ОСТАТ(СТРОКА(A2);2)=0"</formula>
    </cfRule>
  </conditionalFormatting>
  <conditionalFormatting sqref="B59">
    <cfRule type="expression" dxfId="799" priority="1015">
      <formula>MOD(ROW(B66),2)=0</formula>
    </cfRule>
    <cfRule type="expression" dxfId="798" priority="1016">
      <formula>"ОСТАТ(СТРОКА(A2);2)=0"</formula>
    </cfRule>
  </conditionalFormatting>
  <conditionalFormatting sqref="B58">
    <cfRule type="expression" dxfId="797" priority="1017">
      <formula>MOD(ROW(B67),2)=0</formula>
    </cfRule>
    <cfRule type="expression" dxfId="796" priority="1018">
      <formula>"ОСТАТ(СТРОКА(A2);2)=0"</formula>
    </cfRule>
  </conditionalFormatting>
  <conditionalFormatting sqref="A91:C91">
    <cfRule type="expression" dxfId="795" priority="1013">
      <formula>MOD(ROW(A92),2)=0</formula>
    </cfRule>
    <cfRule type="expression" dxfId="794" priority="1014">
      <formula>"ОСТАТ(СТРОКА(A2);2)=0"</formula>
    </cfRule>
  </conditionalFormatting>
  <conditionalFormatting sqref="C58:C59">
    <cfRule type="expression" dxfId="793" priority="1009">
      <formula>MOD(ROW(C71),2)=0</formula>
    </cfRule>
    <cfRule type="expression" dxfId="792" priority="1010">
      <formula>"ОСТАТ(СТРОКА(A2);2)=0"</formula>
    </cfRule>
  </conditionalFormatting>
  <conditionalFormatting sqref="C57">
    <cfRule type="expression" dxfId="791" priority="1011">
      <formula>MOD(ROW(C72),2)=0</formula>
    </cfRule>
    <cfRule type="expression" dxfId="790" priority="1012">
      <formula>"ОСТАТ(СТРОКА(A2);2)=0"</formula>
    </cfRule>
  </conditionalFormatting>
  <conditionalFormatting sqref="B5:C5 B13:C13 B102:C102 B90:C90 B6:B7 B27:C32 B42:C45">
    <cfRule type="expression" dxfId="789" priority="1029">
      <formula>MOD(ROW(#REF!),2)=0</formula>
    </cfRule>
    <cfRule type="expression" dxfId="788" priority="1030">
      <formula>"ОСТАТ(СТРОКА(A2);2)=0"</formula>
    </cfRule>
  </conditionalFormatting>
  <conditionalFormatting sqref="B42:B45">
    <cfRule type="expression" dxfId="787" priority="1007">
      <formula>MOD(ROW(#REF!),2)=0</formula>
    </cfRule>
    <cfRule type="expression" dxfId="786" priority="1008">
      <formula>"ОСТАТ(СТРОКА(A2);2)=0"</formula>
    </cfRule>
  </conditionalFormatting>
  <conditionalFormatting sqref="C6">
    <cfRule type="expression" dxfId="785" priority="1005">
      <formula>MOD(ROW(C8),2)=0</formula>
    </cfRule>
    <cfRule type="expression" dxfId="784" priority="1006">
      <formula>"ОСТАТ(СТРОКА(A2);2)=0"</formula>
    </cfRule>
  </conditionalFormatting>
  <conditionalFormatting sqref="C7">
    <cfRule type="expression" dxfId="783" priority="307">
      <formula>MOD(ROW(C8),2)=0</formula>
    </cfRule>
    <cfRule type="expression" dxfId="782" priority="308">
      <formula>"ОСТАТ(СТРОКА(A2);2)=0"</formula>
    </cfRule>
  </conditionalFormatting>
  <conditionalFormatting sqref="A1048085:XFD1048576">
    <cfRule type="expression" dxfId="781" priority="1033">
      <formula>MOD(ROW(A1),2)=0</formula>
    </cfRule>
    <cfRule type="expression" dxfId="780" priority="1034">
      <formula>"ОСТАТ(СТРОКА(A2);2)=0"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2"/>
  <sheetViews>
    <sheetView zoomScaleNormal="100" workbookViewId="0">
      <pane xSplit="2" ySplit="2" topLeftCell="CO84" activePane="bottomRight" state="frozen"/>
      <selection pane="topRight" activeCell="C1" sqref="C1"/>
      <selection pane="bottomLeft" activeCell="A3" sqref="A3"/>
      <selection pane="bottomRight" activeCell="DI1" sqref="DI1"/>
    </sheetView>
  </sheetViews>
  <sheetFormatPr defaultColWidth="9.140625" defaultRowHeight="15" x14ac:dyDescent="0.25"/>
  <cols>
    <col min="1" max="1" width="9.140625" style="83"/>
    <col min="2" max="2" width="53.140625" style="83" customWidth="1"/>
    <col min="3" max="3" width="9.85546875" style="84" customWidth="1"/>
    <col min="4" max="7" width="9.85546875" style="17" customWidth="1"/>
    <col min="8" max="8" width="10.140625" style="107" customWidth="1"/>
    <col min="9" max="9" width="9" style="107" customWidth="1"/>
    <col min="10" max="10" width="9.140625" style="107" customWidth="1"/>
    <col min="11" max="11" width="13.28515625" style="107" customWidth="1"/>
    <col min="12" max="12" width="14.5703125" style="107" customWidth="1"/>
    <col min="13" max="13" width="13.5703125" style="107" customWidth="1"/>
    <col min="14" max="14" width="13.7109375" style="107" customWidth="1"/>
    <col min="15" max="15" width="10.28515625" style="107" customWidth="1"/>
    <col min="16" max="16" width="11.85546875" style="182" customWidth="1"/>
    <col min="17" max="17" width="9.140625" style="106"/>
    <col min="18" max="18" width="9.140625" style="107"/>
    <col min="19" max="19" width="11.7109375" style="107" customWidth="1"/>
    <col min="20" max="22" width="9.140625" style="107"/>
    <col min="23" max="23" width="10.140625" style="107" bestFit="1" customWidth="1"/>
    <col min="24" max="24" width="11.140625" style="107" customWidth="1"/>
    <col min="25" max="41" width="9.140625" style="107"/>
    <col min="42" max="42" width="15.85546875" style="107" bestFit="1" customWidth="1"/>
    <col min="43" max="43" width="14.28515625" style="107" bestFit="1" customWidth="1"/>
    <col min="44" max="69" width="9.140625" style="107"/>
    <col min="70" max="70" width="9.140625" style="182"/>
    <col min="71" max="84" width="9.140625" style="84"/>
    <col min="85" max="85" width="19.7109375" style="84" bestFit="1" customWidth="1"/>
    <col min="86" max="90" width="9.140625" style="84"/>
    <col min="91" max="92" width="13.140625" style="84" customWidth="1"/>
    <col min="93" max="99" width="9.140625" style="84"/>
    <col min="100" max="100" width="11" style="84" customWidth="1"/>
    <col min="101" max="105" width="9.140625" style="84"/>
    <col min="106" max="106" width="13.85546875" style="84" customWidth="1"/>
    <col min="107" max="109" width="9.140625" style="84"/>
    <col min="110" max="16384" width="9.140625" style="83"/>
  </cols>
  <sheetData>
    <row r="1" spans="1:110" s="129" customFormat="1" ht="15" customHeight="1" x14ac:dyDescent="0.25">
      <c r="A1" s="210" t="s">
        <v>0</v>
      </c>
      <c r="B1" s="211"/>
      <c r="C1" s="214" t="s">
        <v>43</v>
      </c>
      <c r="D1" s="189" t="s">
        <v>46</v>
      </c>
      <c r="E1" s="189" t="s">
        <v>200</v>
      </c>
      <c r="F1" s="189" t="s">
        <v>201</v>
      </c>
      <c r="G1" s="189" t="s">
        <v>202</v>
      </c>
      <c r="H1" s="199" t="s">
        <v>47</v>
      </c>
      <c r="I1" s="199"/>
      <c r="J1" s="199"/>
      <c r="K1" s="199"/>
      <c r="L1" s="199"/>
      <c r="M1" s="199"/>
      <c r="N1" s="199"/>
      <c r="O1" s="199"/>
      <c r="P1" s="200"/>
      <c r="Q1" s="198" t="s">
        <v>48</v>
      </c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200"/>
      <c r="BS1" s="201" t="s">
        <v>49</v>
      </c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3"/>
    </row>
    <row r="2" spans="1:110" s="130" customFormat="1" ht="38.25" customHeight="1" thickBot="1" x14ac:dyDescent="0.3">
      <c r="A2" s="212"/>
      <c r="B2" s="213"/>
      <c r="C2" s="215"/>
      <c r="D2" s="191"/>
      <c r="E2" s="191"/>
      <c r="F2" s="191"/>
      <c r="G2" s="191"/>
      <c r="H2" s="114" t="s">
        <v>178</v>
      </c>
      <c r="I2" s="6" t="s">
        <v>50</v>
      </c>
      <c r="J2" s="6" t="s">
        <v>51</v>
      </c>
      <c r="K2" s="6" t="s">
        <v>52</v>
      </c>
      <c r="L2" s="6" t="s">
        <v>53</v>
      </c>
      <c r="M2" s="6" t="s">
        <v>54</v>
      </c>
      <c r="N2" s="6" t="s">
        <v>55</v>
      </c>
      <c r="O2" s="7" t="s">
        <v>56</v>
      </c>
      <c r="P2" s="91" t="s">
        <v>57</v>
      </c>
      <c r="Q2" s="3" t="s">
        <v>58</v>
      </c>
      <c r="R2" s="1" t="s">
        <v>59</v>
      </c>
      <c r="S2" s="1" t="s">
        <v>60</v>
      </c>
      <c r="T2" s="1" t="s">
        <v>61</v>
      </c>
      <c r="U2" s="2" t="s">
        <v>62</v>
      </c>
      <c r="V2" s="1" t="s">
        <v>63</v>
      </c>
      <c r="W2" s="1" t="s">
        <v>207</v>
      </c>
      <c r="X2" s="1" t="s">
        <v>64</v>
      </c>
      <c r="Y2" s="1" t="s">
        <v>65</v>
      </c>
      <c r="Z2" s="1" t="s">
        <v>66</v>
      </c>
      <c r="AA2" s="1" t="s">
        <v>71</v>
      </c>
      <c r="AB2" s="1" t="s">
        <v>70</v>
      </c>
      <c r="AC2" s="1" t="s">
        <v>69</v>
      </c>
      <c r="AD2" s="1" t="s">
        <v>68</v>
      </c>
      <c r="AE2" s="2" t="s">
        <v>67</v>
      </c>
      <c r="AF2" s="1" t="s">
        <v>79</v>
      </c>
      <c r="AG2" s="1" t="s">
        <v>78</v>
      </c>
      <c r="AH2" s="1" t="s">
        <v>77</v>
      </c>
      <c r="AI2" s="1" t="s">
        <v>76</v>
      </c>
      <c r="AJ2" s="1" t="s">
        <v>75</v>
      </c>
      <c r="AK2" s="1" t="s">
        <v>197</v>
      </c>
      <c r="AL2" s="1" t="s">
        <v>74</v>
      </c>
      <c r="AM2" s="1" t="s">
        <v>73</v>
      </c>
      <c r="AN2" s="1" t="s">
        <v>198</v>
      </c>
      <c r="AO2" s="1" t="s">
        <v>72</v>
      </c>
      <c r="AP2" s="8" t="s">
        <v>80</v>
      </c>
      <c r="AQ2" s="1" t="s">
        <v>81</v>
      </c>
      <c r="AR2" s="1" t="s">
        <v>89</v>
      </c>
      <c r="AS2" s="1" t="s">
        <v>88</v>
      </c>
      <c r="AT2" s="1" t="s">
        <v>87</v>
      </c>
      <c r="AU2" s="1" t="s">
        <v>86</v>
      </c>
      <c r="AV2" s="1" t="s">
        <v>85</v>
      </c>
      <c r="AW2" s="1" t="s">
        <v>84</v>
      </c>
      <c r="AX2" s="1" t="s">
        <v>83</v>
      </c>
      <c r="AY2" s="2" t="s">
        <v>82</v>
      </c>
      <c r="AZ2" s="1" t="s">
        <v>102</v>
      </c>
      <c r="BA2" s="1" t="s">
        <v>101</v>
      </c>
      <c r="BB2" s="1" t="s">
        <v>199</v>
      </c>
      <c r="BC2" s="1" t="s">
        <v>100</v>
      </c>
      <c r="BD2" s="1" t="s">
        <v>99</v>
      </c>
      <c r="BE2" s="1" t="s">
        <v>98</v>
      </c>
      <c r="BF2" s="1" t="s">
        <v>97</v>
      </c>
      <c r="BG2" s="1" t="s">
        <v>96</v>
      </c>
      <c r="BH2" s="1" t="s">
        <v>95</v>
      </c>
      <c r="BI2" s="1" t="s">
        <v>94</v>
      </c>
      <c r="BJ2" s="1" t="s">
        <v>93</v>
      </c>
      <c r="BK2" s="1" t="s">
        <v>92</v>
      </c>
      <c r="BL2" s="1" t="s">
        <v>91</v>
      </c>
      <c r="BM2" s="2" t="s">
        <v>90</v>
      </c>
      <c r="BN2" s="1" t="s">
        <v>117</v>
      </c>
      <c r="BO2" s="1" t="s">
        <v>116</v>
      </c>
      <c r="BP2" s="1" t="s">
        <v>115</v>
      </c>
      <c r="BQ2" s="1" t="s">
        <v>114</v>
      </c>
      <c r="BR2" s="4" t="s">
        <v>113</v>
      </c>
      <c r="BS2" s="87" t="s">
        <v>112</v>
      </c>
      <c r="BT2" s="1" t="s">
        <v>111</v>
      </c>
      <c r="BU2" s="1" t="s">
        <v>110</v>
      </c>
      <c r="BV2" s="2" t="s">
        <v>109</v>
      </c>
      <c r="BW2" s="1" t="s">
        <v>108</v>
      </c>
      <c r="BX2" s="1" t="s">
        <v>107</v>
      </c>
      <c r="BY2" s="1" t="s">
        <v>106</v>
      </c>
      <c r="BZ2" s="1" t="s">
        <v>105</v>
      </c>
      <c r="CA2" s="1" t="s">
        <v>104</v>
      </c>
      <c r="CB2" s="2" t="s">
        <v>103</v>
      </c>
      <c r="CC2" s="1" t="s">
        <v>121</v>
      </c>
      <c r="CD2" s="1" t="s">
        <v>120</v>
      </c>
      <c r="CE2" s="1" t="s">
        <v>119</v>
      </c>
      <c r="CF2" s="1" t="s">
        <v>118</v>
      </c>
      <c r="CG2" s="8" t="s">
        <v>128</v>
      </c>
      <c r="CH2" s="1" t="s">
        <v>126</v>
      </c>
      <c r="CI2" s="1" t="s">
        <v>125</v>
      </c>
      <c r="CJ2" s="1" t="s">
        <v>124</v>
      </c>
      <c r="CK2" s="1" t="s">
        <v>123</v>
      </c>
      <c r="CL2" s="1" t="s">
        <v>122</v>
      </c>
      <c r="CM2" s="1" t="s">
        <v>203</v>
      </c>
      <c r="CN2" s="1" t="s">
        <v>127</v>
      </c>
      <c r="CO2" s="8" t="s">
        <v>134</v>
      </c>
      <c r="CP2" s="1" t="s">
        <v>133</v>
      </c>
      <c r="CQ2" s="1" t="s">
        <v>132</v>
      </c>
      <c r="CR2" s="1" t="s">
        <v>131</v>
      </c>
      <c r="CS2" s="1" t="s">
        <v>130</v>
      </c>
      <c r="CT2" s="1" t="s">
        <v>129</v>
      </c>
      <c r="CU2" s="1" t="s">
        <v>135</v>
      </c>
      <c r="CV2" s="8" t="s">
        <v>136</v>
      </c>
      <c r="CW2" s="1" t="s">
        <v>141</v>
      </c>
      <c r="CX2" s="1" t="s">
        <v>140</v>
      </c>
      <c r="CY2" s="1" t="s">
        <v>139</v>
      </c>
      <c r="CZ2" s="1" t="s">
        <v>138</v>
      </c>
      <c r="DA2" s="1" t="s">
        <v>137</v>
      </c>
      <c r="DB2" s="1" t="s">
        <v>142</v>
      </c>
      <c r="DC2" s="8" t="s">
        <v>143</v>
      </c>
      <c r="DD2" s="1" t="s">
        <v>145</v>
      </c>
      <c r="DE2" s="5" t="s">
        <v>144</v>
      </c>
    </row>
    <row r="3" spans="1:110" s="14" customFormat="1" ht="21.75" customHeight="1" x14ac:dyDescent="0.25">
      <c r="A3" s="204" t="s">
        <v>1</v>
      </c>
      <c r="B3" s="131" t="s">
        <v>155</v>
      </c>
      <c r="C3" s="132" t="s">
        <v>44</v>
      </c>
      <c r="D3" s="128">
        <f>SUM(E3:G3)</f>
        <v>15</v>
      </c>
      <c r="E3" s="128">
        <f>SUM(H3:P3)</f>
        <v>3</v>
      </c>
      <c r="F3" s="128">
        <f>SUM(Q3:BR3)</f>
        <v>3</v>
      </c>
      <c r="G3" s="128">
        <f>SUM(BS3:DE3)</f>
        <v>9</v>
      </c>
      <c r="H3" s="115">
        <v>0</v>
      </c>
      <c r="I3" s="10">
        <v>1</v>
      </c>
      <c r="J3" s="10">
        <v>2</v>
      </c>
      <c r="K3" s="10">
        <v>0</v>
      </c>
      <c r="L3" s="10">
        <v>0</v>
      </c>
      <c r="M3" s="10">
        <v>0</v>
      </c>
      <c r="N3" s="12">
        <v>0</v>
      </c>
      <c r="O3" s="12">
        <v>0</v>
      </c>
      <c r="P3" s="77">
        <v>0</v>
      </c>
      <c r="Q3" s="75">
        <v>0</v>
      </c>
      <c r="R3" s="75">
        <v>0</v>
      </c>
      <c r="S3" s="75">
        <v>0</v>
      </c>
      <c r="T3" s="12">
        <v>0</v>
      </c>
      <c r="U3" s="12">
        <v>1</v>
      </c>
      <c r="V3" s="12">
        <v>0</v>
      </c>
      <c r="W3" s="12">
        <v>0</v>
      </c>
      <c r="X3" s="12">
        <v>0</v>
      </c>
      <c r="Y3" s="75">
        <v>0</v>
      </c>
      <c r="Z3" s="75">
        <v>0</v>
      </c>
      <c r="AA3" s="75">
        <v>0</v>
      </c>
      <c r="AB3" s="75">
        <v>0</v>
      </c>
      <c r="AC3" s="75">
        <v>0</v>
      </c>
      <c r="AD3" s="12">
        <v>0</v>
      </c>
      <c r="AE3" s="12">
        <v>0</v>
      </c>
      <c r="AF3" s="12">
        <v>0</v>
      </c>
      <c r="AG3" s="75">
        <v>0</v>
      </c>
      <c r="AH3" s="75">
        <v>0</v>
      </c>
      <c r="AI3" s="75">
        <v>0</v>
      </c>
      <c r="AJ3" s="75">
        <v>0</v>
      </c>
      <c r="AK3" s="12">
        <v>0</v>
      </c>
      <c r="AL3" s="75">
        <v>0</v>
      </c>
      <c r="AM3" s="75">
        <v>0</v>
      </c>
      <c r="AN3" s="12">
        <v>0</v>
      </c>
      <c r="AO3" s="75">
        <v>0</v>
      </c>
      <c r="AP3" s="12">
        <v>0</v>
      </c>
      <c r="AQ3" s="12">
        <v>1</v>
      </c>
      <c r="AR3" s="12">
        <v>0</v>
      </c>
      <c r="AS3" s="75">
        <v>0</v>
      </c>
      <c r="AT3" s="75">
        <v>0</v>
      </c>
      <c r="AU3" s="75">
        <v>0</v>
      </c>
      <c r="AV3" s="75">
        <v>0</v>
      </c>
      <c r="AW3" s="75">
        <v>0</v>
      </c>
      <c r="AX3" s="12">
        <v>0</v>
      </c>
      <c r="AY3" s="12">
        <v>1</v>
      </c>
      <c r="AZ3" s="12">
        <v>0</v>
      </c>
      <c r="BA3" s="75">
        <v>0</v>
      </c>
      <c r="BB3" s="12">
        <v>0</v>
      </c>
      <c r="BC3" s="75">
        <v>0</v>
      </c>
      <c r="BD3" s="75">
        <v>0</v>
      </c>
      <c r="BE3" s="75">
        <v>0</v>
      </c>
      <c r="BF3" s="75">
        <v>0</v>
      </c>
      <c r="BG3" s="75">
        <v>0</v>
      </c>
      <c r="BH3" s="75">
        <v>0</v>
      </c>
      <c r="BI3" s="75">
        <v>0</v>
      </c>
      <c r="BJ3" s="75">
        <v>0</v>
      </c>
      <c r="BK3" s="75">
        <v>0</v>
      </c>
      <c r="BL3" s="12">
        <v>0</v>
      </c>
      <c r="BM3" s="12">
        <v>0</v>
      </c>
      <c r="BN3" s="12">
        <v>0</v>
      </c>
      <c r="BO3" s="75">
        <v>0</v>
      </c>
      <c r="BP3" s="75">
        <v>0</v>
      </c>
      <c r="BQ3" s="75">
        <v>0</v>
      </c>
      <c r="BR3" s="135">
        <v>0</v>
      </c>
      <c r="BS3" s="136">
        <v>0</v>
      </c>
      <c r="BT3" s="137">
        <v>0</v>
      </c>
      <c r="BU3" s="52">
        <v>0</v>
      </c>
      <c r="BV3" s="52">
        <v>1</v>
      </c>
      <c r="BW3" s="52">
        <v>0</v>
      </c>
      <c r="BX3" s="52">
        <v>0</v>
      </c>
      <c r="BY3" s="52">
        <v>0</v>
      </c>
      <c r="BZ3" s="52">
        <v>0</v>
      </c>
      <c r="CA3" s="52">
        <v>0</v>
      </c>
      <c r="CB3" s="52">
        <v>1</v>
      </c>
      <c r="CC3" s="52">
        <v>0</v>
      </c>
      <c r="CD3" s="52">
        <v>0</v>
      </c>
      <c r="CE3" s="52">
        <v>0</v>
      </c>
      <c r="CF3" s="52">
        <v>0</v>
      </c>
      <c r="CG3" s="52">
        <v>1</v>
      </c>
      <c r="CH3" s="52">
        <v>0</v>
      </c>
      <c r="CI3" s="52">
        <v>0</v>
      </c>
      <c r="CJ3" s="52">
        <v>0</v>
      </c>
      <c r="CK3" s="52">
        <v>0</v>
      </c>
      <c r="CL3" s="52">
        <v>0</v>
      </c>
      <c r="CM3" s="52">
        <v>0</v>
      </c>
      <c r="CN3" s="52">
        <v>4</v>
      </c>
      <c r="CO3" s="52">
        <v>0</v>
      </c>
      <c r="CP3" s="52">
        <v>0</v>
      </c>
      <c r="CQ3" s="52">
        <v>0</v>
      </c>
      <c r="CR3" s="52">
        <v>0</v>
      </c>
      <c r="CS3" s="52">
        <v>0</v>
      </c>
      <c r="CT3" s="52">
        <v>0</v>
      </c>
      <c r="CU3" s="52">
        <v>0</v>
      </c>
      <c r="CV3" s="52">
        <v>1</v>
      </c>
      <c r="CW3" s="52">
        <v>0</v>
      </c>
      <c r="CX3" s="52">
        <v>0</v>
      </c>
      <c r="CY3" s="52">
        <v>0</v>
      </c>
      <c r="CZ3" s="52">
        <v>0</v>
      </c>
      <c r="DA3" s="52">
        <v>0</v>
      </c>
      <c r="DB3" s="52">
        <v>0</v>
      </c>
      <c r="DC3" s="52">
        <v>1</v>
      </c>
      <c r="DD3" s="52">
        <v>0</v>
      </c>
      <c r="DE3" s="53">
        <v>0</v>
      </c>
    </row>
    <row r="4" spans="1:110" s="19" customFormat="1" ht="18" customHeight="1" x14ac:dyDescent="0.25">
      <c r="A4" s="204"/>
      <c r="B4" s="15" t="s">
        <v>154</v>
      </c>
      <c r="C4" s="39" t="s">
        <v>44</v>
      </c>
      <c r="D4" s="128">
        <f>SUM(E4:G4)</f>
        <v>64</v>
      </c>
      <c r="E4" s="128">
        <f t="shared" ref="E4:E67" si="0">SUM(H4:P4)</f>
        <v>4</v>
      </c>
      <c r="F4" s="128">
        <f t="shared" ref="F4:F67" si="1">SUM(Q4:BR4)</f>
        <v>28</v>
      </c>
      <c r="G4" s="128">
        <f t="shared" ref="G4:G67" si="2">SUM(BS4:DE4)</f>
        <v>32</v>
      </c>
      <c r="H4" s="116">
        <v>0</v>
      </c>
      <c r="I4" s="16">
        <v>4</v>
      </c>
      <c r="J4" s="16">
        <v>0</v>
      </c>
      <c r="K4" s="16">
        <v>0</v>
      </c>
      <c r="L4" s="16">
        <v>0</v>
      </c>
      <c r="M4" s="16">
        <v>0</v>
      </c>
      <c r="N4" s="17">
        <v>0</v>
      </c>
      <c r="O4" s="17">
        <v>0</v>
      </c>
      <c r="P4" s="80">
        <v>0</v>
      </c>
      <c r="Q4" s="78">
        <v>0</v>
      </c>
      <c r="R4" s="78">
        <v>0</v>
      </c>
      <c r="S4" s="78">
        <v>0</v>
      </c>
      <c r="T4" s="17">
        <v>0</v>
      </c>
      <c r="U4" s="17">
        <v>7</v>
      </c>
      <c r="V4" s="17">
        <v>0</v>
      </c>
      <c r="W4" s="17">
        <v>0</v>
      </c>
      <c r="X4" s="17">
        <v>0</v>
      </c>
      <c r="Y4" s="78">
        <v>0</v>
      </c>
      <c r="Z4" s="78">
        <v>0</v>
      </c>
      <c r="AA4" s="78">
        <v>0</v>
      </c>
      <c r="AB4" s="78">
        <v>0</v>
      </c>
      <c r="AC4" s="78">
        <v>0</v>
      </c>
      <c r="AD4" s="17">
        <v>0</v>
      </c>
      <c r="AE4" s="17">
        <v>7</v>
      </c>
      <c r="AF4" s="17">
        <v>0</v>
      </c>
      <c r="AG4" s="78">
        <v>0</v>
      </c>
      <c r="AH4" s="78">
        <v>0</v>
      </c>
      <c r="AI4" s="78">
        <v>0</v>
      </c>
      <c r="AJ4" s="78">
        <v>0</v>
      </c>
      <c r="AK4" s="17">
        <v>0</v>
      </c>
      <c r="AL4" s="78">
        <v>0</v>
      </c>
      <c r="AM4" s="78">
        <v>0</v>
      </c>
      <c r="AN4" s="17">
        <v>0</v>
      </c>
      <c r="AO4" s="78">
        <v>0</v>
      </c>
      <c r="AP4" s="17">
        <v>0</v>
      </c>
      <c r="AQ4" s="17">
        <v>0</v>
      </c>
      <c r="AR4" s="17">
        <v>0</v>
      </c>
      <c r="AS4" s="78">
        <v>0</v>
      </c>
      <c r="AT4" s="78">
        <v>0</v>
      </c>
      <c r="AU4" s="78">
        <v>0</v>
      </c>
      <c r="AV4" s="78">
        <v>0</v>
      </c>
      <c r="AW4" s="78">
        <v>0</v>
      </c>
      <c r="AX4" s="17">
        <v>0</v>
      </c>
      <c r="AY4" s="17">
        <v>7</v>
      </c>
      <c r="AZ4" s="17">
        <v>0</v>
      </c>
      <c r="BA4" s="78">
        <v>0</v>
      </c>
      <c r="BB4" s="17">
        <v>0</v>
      </c>
      <c r="BC4" s="78">
        <v>0</v>
      </c>
      <c r="BD4" s="78">
        <v>0</v>
      </c>
      <c r="BE4" s="78">
        <v>0</v>
      </c>
      <c r="BF4" s="78">
        <v>0</v>
      </c>
      <c r="BG4" s="78">
        <v>0</v>
      </c>
      <c r="BH4" s="78">
        <v>0</v>
      </c>
      <c r="BI4" s="78">
        <v>0</v>
      </c>
      <c r="BJ4" s="78">
        <v>0</v>
      </c>
      <c r="BK4" s="78">
        <v>0</v>
      </c>
      <c r="BL4" s="17">
        <v>0</v>
      </c>
      <c r="BM4" s="17">
        <v>7</v>
      </c>
      <c r="BN4" s="17">
        <v>0</v>
      </c>
      <c r="BO4" s="78">
        <v>0</v>
      </c>
      <c r="BP4" s="78">
        <v>0</v>
      </c>
      <c r="BQ4" s="78">
        <v>0</v>
      </c>
      <c r="BR4" s="138">
        <v>0</v>
      </c>
      <c r="BS4" s="139">
        <v>0</v>
      </c>
      <c r="BT4" s="140">
        <v>0</v>
      </c>
      <c r="BU4" s="141">
        <v>0</v>
      </c>
      <c r="BV4" s="141">
        <v>7</v>
      </c>
      <c r="BW4" s="141">
        <v>0</v>
      </c>
      <c r="BX4" s="141">
        <v>0</v>
      </c>
      <c r="BY4" s="141">
        <v>0</v>
      </c>
      <c r="BZ4" s="141">
        <v>0</v>
      </c>
      <c r="CA4" s="141">
        <v>0</v>
      </c>
      <c r="CB4" s="141">
        <v>7</v>
      </c>
      <c r="CC4" s="141">
        <v>0</v>
      </c>
      <c r="CD4" s="141">
        <v>0</v>
      </c>
      <c r="CE4" s="141">
        <v>0</v>
      </c>
      <c r="CF4" s="141">
        <v>0</v>
      </c>
      <c r="CG4" s="141">
        <v>0</v>
      </c>
      <c r="CH4" s="141">
        <v>0</v>
      </c>
      <c r="CI4" s="141">
        <v>0</v>
      </c>
      <c r="CJ4" s="141">
        <v>0</v>
      </c>
      <c r="CK4" s="141">
        <v>0</v>
      </c>
      <c r="CL4" s="141">
        <v>0</v>
      </c>
      <c r="CM4" s="141">
        <v>7</v>
      </c>
      <c r="CN4" s="141">
        <v>0</v>
      </c>
      <c r="CO4" s="141">
        <v>0</v>
      </c>
      <c r="CP4" s="141">
        <v>0</v>
      </c>
      <c r="CQ4" s="141">
        <v>0</v>
      </c>
      <c r="CR4" s="141">
        <v>0</v>
      </c>
      <c r="CS4" s="141">
        <v>0</v>
      </c>
      <c r="CT4" s="141">
        <v>0</v>
      </c>
      <c r="CU4" s="141">
        <v>4</v>
      </c>
      <c r="CV4" s="141">
        <v>0</v>
      </c>
      <c r="CW4" s="141">
        <v>0</v>
      </c>
      <c r="CX4" s="141">
        <v>0</v>
      </c>
      <c r="CY4" s="141">
        <v>0</v>
      </c>
      <c r="CZ4" s="141">
        <v>0</v>
      </c>
      <c r="DA4" s="141">
        <v>0</v>
      </c>
      <c r="DB4" s="141">
        <v>0</v>
      </c>
      <c r="DC4" s="141">
        <v>7</v>
      </c>
      <c r="DD4" s="141">
        <v>0</v>
      </c>
      <c r="DE4" s="142">
        <v>0</v>
      </c>
    </row>
    <row r="5" spans="1:110" s="23" customFormat="1" x14ac:dyDescent="0.25">
      <c r="A5" s="204"/>
      <c r="B5" s="20" t="s">
        <v>153</v>
      </c>
      <c r="C5" s="108" t="s">
        <v>44</v>
      </c>
      <c r="D5" s="128">
        <f>SUM(E5:G5)</f>
        <v>822</v>
      </c>
      <c r="E5" s="128">
        <f t="shared" si="0"/>
        <v>115</v>
      </c>
      <c r="F5" s="128">
        <f t="shared" si="1"/>
        <v>350</v>
      </c>
      <c r="G5" s="128">
        <f t="shared" si="2"/>
        <v>357</v>
      </c>
      <c r="H5" s="117">
        <v>5</v>
      </c>
      <c r="I5" s="21">
        <v>96</v>
      </c>
      <c r="J5" s="21">
        <v>12</v>
      </c>
      <c r="K5" s="21">
        <v>0</v>
      </c>
      <c r="L5" s="21">
        <v>0</v>
      </c>
      <c r="M5" s="21">
        <v>0</v>
      </c>
      <c r="N5" s="22">
        <v>0</v>
      </c>
      <c r="O5" s="22">
        <v>1</v>
      </c>
      <c r="P5" s="92">
        <v>1</v>
      </c>
      <c r="Q5" s="143">
        <v>1</v>
      </c>
      <c r="R5" s="143">
        <v>1</v>
      </c>
      <c r="S5" s="143">
        <v>1</v>
      </c>
      <c r="T5" s="22">
        <v>1</v>
      </c>
      <c r="U5" s="22">
        <v>66</v>
      </c>
      <c r="V5" s="22">
        <v>0</v>
      </c>
      <c r="W5" s="22">
        <v>1</v>
      </c>
      <c r="X5" s="22">
        <v>1</v>
      </c>
      <c r="Y5" s="143">
        <v>1</v>
      </c>
      <c r="Z5" s="143">
        <v>1</v>
      </c>
      <c r="AA5" s="143">
        <v>1</v>
      </c>
      <c r="AB5" s="143">
        <v>1</v>
      </c>
      <c r="AC5" s="143">
        <v>1</v>
      </c>
      <c r="AD5" s="22">
        <v>1</v>
      </c>
      <c r="AE5" s="22">
        <v>71</v>
      </c>
      <c r="AF5" s="22">
        <v>0</v>
      </c>
      <c r="AG5" s="143">
        <v>1</v>
      </c>
      <c r="AH5" s="143">
        <v>1</v>
      </c>
      <c r="AI5" s="143">
        <v>1</v>
      </c>
      <c r="AJ5" s="143">
        <v>1</v>
      </c>
      <c r="AK5" s="22">
        <v>1</v>
      </c>
      <c r="AL5" s="143">
        <v>1</v>
      </c>
      <c r="AM5" s="143">
        <v>1</v>
      </c>
      <c r="AN5" s="22">
        <v>0</v>
      </c>
      <c r="AO5" s="143">
        <v>1</v>
      </c>
      <c r="AP5" s="22">
        <v>2</v>
      </c>
      <c r="AQ5" s="22">
        <v>26</v>
      </c>
      <c r="AR5" s="22">
        <v>1</v>
      </c>
      <c r="AS5" s="143">
        <v>1</v>
      </c>
      <c r="AT5" s="143">
        <v>1</v>
      </c>
      <c r="AU5" s="143">
        <v>1</v>
      </c>
      <c r="AV5" s="143">
        <v>1</v>
      </c>
      <c r="AW5" s="143">
        <v>1</v>
      </c>
      <c r="AX5" s="22">
        <v>1</v>
      </c>
      <c r="AY5" s="22">
        <v>70</v>
      </c>
      <c r="AZ5" s="22">
        <v>0</v>
      </c>
      <c r="BA5" s="143">
        <v>1</v>
      </c>
      <c r="BB5" s="22">
        <v>0</v>
      </c>
      <c r="BC5" s="143">
        <v>1</v>
      </c>
      <c r="BD5" s="143">
        <v>1</v>
      </c>
      <c r="BE5" s="143">
        <v>1</v>
      </c>
      <c r="BF5" s="143">
        <v>1</v>
      </c>
      <c r="BG5" s="143">
        <v>1</v>
      </c>
      <c r="BH5" s="143">
        <v>1</v>
      </c>
      <c r="BI5" s="143">
        <v>1</v>
      </c>
      <c r="BJ5" s="143">
        <v>1</v>
      </c>
      <c r="BK5" s="143">
        <v>1</v>
      </c>
      <c r="BL5" s="22">
        <v>1</v>
      </c>
      <c r="BM5" s="22">
        <v>73</v>
      </c>
      <c r="BN5" s="22">
        <v>0</v>
      </c>
      <c r="BO5" s="143">
        <v>1</v>
      </c>
      <c r="BP5" s="143">
        <v>1</v>
      </c>
      <c r="BQ5" s="143">
        <v>1</v>
      </c>
      <c r="BR5" s="144">
        <v>1</v>
      </c>
      <c r="BS5" s="145">
        <v>1</v>
      </c>
      <c r="BT5" s="146">
        <v>1</v>
      </c>
      <c r="BU5" s="147">
        <v>1</v>
      </c>
      <c r="BV5" s="147">
        <v>56</v>
      </c>
      <c r="BW5" s="147">
        <v>1</v>
      </c>
      <c r="BX5" s="147">
        <v>1</v>
      </c>
      <c r="BY5" s="147">
        <v>1</v>
      </c>
      <c r="BZ5" s="147">
        <v>1</v>
      </c>
      <c r="CA5" s="147">
        <v>1</v>
      </c>
      <c r="CB5" s="147">
        <v>83</v>
      </c>
      <c r="CC5" s="147">
        <v>1</v>
      </c>
      <c r="CD5" s="147">
        <v>1</v>
      </c>
      <c r="CE5" s="147">
        <v>1</v>
      </c>
      <c r="CF5" s="147">
        <v>1</v>
      </c>
      <c r="CG5" s="147">
        <v>21</v>
      </c>
      <c r="CH5" s="147">
        <v>1</v>
      </c>
      <c r="CI5" s="147">
        <v>1</v>
      </c>
      <c r="CJ5" s="147">
        <v>1</v>
      </c>
      <c r="CK5" s="147">
        <v>1</v>
      </c>
      <c r="CL5" s="147">
        <v>1</v>
      </c>
      <c r="CM5" s="147">
        <v>83</v>
      </c>
      <c r="CN5" s="147">
        <v>3</v>
      </c>
      <c r="CO5" s="147">
        <v>1</v>
      </c>
      <c r="CP5" s="147">
        <v>1</v>
      </c>
      <c r="CQ5" s="147">
        <v>1</v>
      </c>
      <c r="CR5" s="147">
        <v>1</v>
      </c>
      <c r="CS5" s="147">
        <v>1</v>
      </c>
      <c r="CT5" s="147">
        <v>1</v>
      </c>
      <c r="CU5" s="147">
        <v>4</v>
      </c>
      <c r="CV5" s="147">
        <v>14</v>
      </c>
      <c r="CW5" s="147">
        <v>1</v>
      </c>
      <c r="CX5" s="147">
        <v>1</v>
      </c>
      <c r="CY5" s="147">
        <v>1</v>
      </c>
      <c r="CZ5" s="147">
        <v>1</v>
      </c>
      <c r="DA5" s="147">
        <v>1</v>
      </c>
      <c r="DB5" s="147">
        <v>5</v>
      </c>
      <c r="DC5" s="147">
        <v>58</v>
      </c>
      <c r="DD5" s="147">
        <v>1</v>
      </c>
      <c r="DE5" s="148">
        <v>1</v>
      </c>
    </row>
    <row r="6" spans="1:110" s="28" customFormat="1" ht="21.75" customHeight="1" x14ac:dyDescent="0.25">
      <c r="A6" s="204"/>
      <c r="B6" s="24" t="s">
        <v>186</v>
      </c>
      <c r="C6" s="39" t="s">
        <v>44</v>
      </c>
      <c r="D6" s="128">
        <f>SUM(E6:G6)</f>
        <v>18</v>
      </c>
      <c r="E6" s="128">
        <f t="shared" si="0"/>
        <v>2</v>
      </c>
      <c r="F6" s="128">
        <f t="shared" si="1"/>
        <v>10</v>
      </c>
      <c r="G6" s="128">
        <f t="shared" si="2"/>
        <v>6</v>
      </c>
      <c r="H6" s="118">
        <v>0</v>
      </c>
      <c r="I6" s="25">
        <v>1</v>
      </c>
      <c r="J6" s="25">
        <v>1</v>
      </c>
      <c r="K6" s="25">
        <v>0</v>
      </c>
      <c r="L6" s="25">
        <v>0</v>
      </c>
      <c r="M6" s="25">
        <v>0</v>
      </c>
      <c r="N6" s="26">
        <v>0</v>
      </c>
      <c r="O6" s="26">
        <v>0</v>
      </c>
      <c r="P6" s="93">
        <v>0</v>
      </c>
      <c r="Q6" s="149">
        <v>0</v>
      </c>
      <c r="R6" s="26">
        <v>0</v>
      </c>
      <c r="S6" s="26">
        <v>0</v>
      </c>
      <c r="T6" s="26"/>
      <c r="U6" s="26">
        <v>2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/>
      <c r="AE6" s="26">
        <v>2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1</v>
      </c>
      <c r="AQ6" s="26">
        <v>1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2</v>
      </c>
      <c r="AZ6" s="26">
        <v>0</v>
      </c>
      <c r="BA6" s="26">
        <v>0</v>
      </c>
      <c r="BB6" s="26">
        <v>0</v>
      </c>
      <c r="BC6" s="26">
        <v>0</v>
      </c>
      <c r="BD6" s="26">
        <v>0</v>
      </c>
      <c r="BE6" s="26">
        <v>0</v>
      </c>
      <c r="BF6" s="26">
        <v>0</v>
      </c>
      <c r="BG6" s="26">
        <v>0</v>
      </c>
      <c r="BH6" s="26">
        <v>0</v>
      </c>
      <c r="BI6" s="26">
        <v>0</v>
      </c>
      <c r="BJ6" s="26">
        <v>0</v>
      </c>
      <c r="BK6" s="26">
        <v>0</v>
      </c>
      <c r="BL6" s="26">
        <v>0</v>
      </c>
      <c r="BM6" s="26">
        <v>2</v>
      </c>
      <c r="BN6" s="26">
        <v>0</v>
      </c>
      <c r="BO6" s="26">
        <v>0</v>
      </c>
      <c r="BP6" s="26">
        <v>0</v>
      </c>
      <c r="BQ6" s="26">
        <v>0</v>
      </c>
      <c r="BR6" s="93">
        <v>0</v>
      </c>
      <c r="BS6" s="150">
        <v>0</v>
      </c>
      <c r="BT6" s="26">
        <v>0</v>
      </c>
      <c r="BU6" s="26">
        <v>0</v>
      </c>
      <c r="BV6" s="26">
        <v>1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1</v>
      </c>
      <c r="CC6" s="26">
        <v>0</v>
      </c>
      <c r="CD6" s="26">
        <v>0</v>
      </c>
      <c r="CE6" s="26">
        <v>0</v>
      </c>
      <c r="CF6" s="26">
        <v>0</v>
      </c>
      <c r="CG6" s="26">
        <v>1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1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0</v>
      </c>
      <c r="CT6" s="26">
        <v>0</v>
      </c>
      <c r="CU6" s="26">
        <v>0</v>
      </c>
      <c r="CV6" s="26">
        <v>1</v>
      </c>
      <c r="CW6" s="26"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1</v>
      </c>
      <c r="DD6" s="26">
        <v>0</v>
      </c>
      <c r="DE6" s="27">
        <v>0</v>
      </c>
      <c r="DF6" s="85"/>
    </row>
    <row r="7" spans="1:110" s="33" customFormat="1" ht="21.75" customHeight="1" thickBot="1" x14ac:dyDescent="0.3">
      <c r="A7" s="205"/>
      <c r="B7" s="29" t="s">
        <v>187</v>
      </c>
      <c r="C7" s="74" t="s">
        <v>44</v>
      </c>
      <c r="D7" s="128">
        <f>SUM(E7:G7)</f>
        <v>261</v>
      </c>
      <c r="E7" s="128">
        <f t="shared" si="0"/>
        <v>62</v>
      </c>
      <c r="F7" s="128">
        <f t="shared" si="1"/>
        <v>108</v>
      </c>
      <c r="G7" s="128">
        <f t="shared" si="2"/>
        <v>91</v>
      </c>
      <c r="H7" s="119">
        <v>2</v>
      </c>
      <c r="I7" s="30">
        <v>1</v>
      </c>
      <c r="J7" s="30">
        <v>59</v>
      </c>
      <c r="K7" s="30">
        <v>0</v>
      </c>
      <c r="L7" s="30">
        <v>0</v>
      </c>
      <c r="M7" s="30">
        <v>0</v>
      </c>
      <c r="N7" s="31">
        <v>0</v>
      </c>
      <c r="O7" s="31">
        <v>0</v>
      </c>
      <c r="P7" s="94">
        <v>0</v>
      </c>
      <c r="Q7" s="151">
        <v>0</v>
      </c>
      <c r="R7" s="31">
        <v>0</v>
      </c>
      <c r="S7" s="31">
        <v>0</v>
      </c>
      <c r="T7" s="31">
        <v>2</v>
      </c>
      <c r="U7" s="31">
        <v>20</v>
      </c>
      <c r="V7" s="31">
        <v>10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2</v>
      </c>
      <c r="AE7" s="31">
        <v>5</v>
      </c>
      <c r="AF7" s="31">
        <v>4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12</v>
      </c>
      <c r="AR7" s="31">
        <v>2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2</v>
      </c>
      <c r="AY7" s="31">
        <v>21</v>
      </c>
      <c r="AZ7" s="31">
        <v>6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2</v>
      </c>
      <c r="BM7" s="31">
        <v>16</v>
      </c>
      <c r="BN7" s="31">
        <v>4</v>
      </c>
      <c r="BO7" s="31">
        <v>0</v>
      </c>
      <c r="BP7" s="31">
        <v>0</v>
      </c>
      <c r="BQ7" s="31">
        <v>0</v>
      </c>
      <c r="BR7" s="94">
        <v>0</v>
      </c>
      <c r="BS7" s="152">
        <v>0</v>
      </c>
      <c r="BT7" s="31">
        <v>0</v>
      </c>
      <c r="BU7" s="31">
        <v>0</v>
      </c>
      <c r="BV7" s="31">
        <v>21</v>
      </c>
      <c r="BW7" s="31">
        <v>0</v>
      </c>
      <c r="BX7" s="31">
        <v>0</v>
      </c>
      <c r="BY7" s="31">
        <v>0</v>
      </c>
      <c r="BZ7" s="31">
        <v>0</v>
      </c>
      <c r="CA7" s="31">
        <v>0</v>
      </c>
      <c r="CB7" s="31">
        <v>23</v>
      </c>
      <c r="CC7" s="31">
        <v>0</v>
      </c>
      <c r="CD7" s="31">
        <v>0</v>
      </c>
      <c r="CE7" s="31">
        <v>0</v>
      </c>
      <c r="CF7" s="31">
        <v>0</v>
      </c>
      <c r="CG7" s="31">
        <v>8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18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8</v>
      </c>
      <c r="CW7" s="31">
        <v>0</v>
      </c>
      <c r="CX7" s="31">
        <v>0</v>
      </c>
      <c r="CY7" s="31">
        <v>0</v>
      </c>
      <c r="CZ7" s="31">
        <v>0</v>
      </c>
      <c r="DA7" s="31"/>
      <c r="DB7" s="31">
        <v>0</v>
      </c>
      <c r="DC7" s="31">
        <v>13</v>
      </c>
      <c r="DD7" s="31">
        <v>0</v>
      </c>
      <c r="DE7" s="32">
        <v>0</v>
      </c>
      <c r="DF7" s="86"/>
    </row>
    <row r="8" spans="1:110" s="35" customFormat="1" ht="24" customHeight="1" x14ac:dyDescent="0.25">
      <c r="A8" s="207" t="s">
        <v>4</v>
      </c>
      <c r="B8" s="34" t="s">
        <v>162</v>
      </c>
      <c r="C8" s="109" t="s">
        <v>44</v>
      </c>
      <c r="D8" s="128">
        <f>SUM(E8:G8)</f>
        <v>345</v>
      </c>
      <c r="E8" s="128">
        <f t="shared" si="0"/>
        <v>59</v>
      </c>
      <c r="F8" s="128">
        <f t="shared" si="1"/>
        <v>152</v>
      </c>
      <c r="G8" s="128">
        <f t="shared" si="2"/>
        <v>134</v>
      </c>
      <c r="H8" s="115">
        <v>0</v>
      </c>
      <c r="I8" s="10">
        <v>8</v>
      </c>
      <c r="J8" s="10">
        <v>39</v>
      </c>
      <c r="K8" s="10">
        <v>2</v>
      </c>
      <c r="L8" s="10">
        <v>2</v>
      </c>
      <c r="M8" s="10">
        <v>2</v>
      </c>
      <c r="N8" s="12">
        <v>2</v>
      </c>
      <c r="O8" s="12">
        <v>2</v>
      </c>
      <c r="P8" s="77">
        <v>2</v>
      </c>
      <c r="Q8" s="153">
        <v>2</v>
      </c>
      <c r="R8" s="153">
        <v>2</v>
      </c>
      <c r="S8" s="153">
        <v>2</v>
      </c>
      <c r="T8" s="154">
        <v>2</v>
      </c>
      <c r="U8" s="154">
        <v>9</v>
      </c>
      <c r="V8" s="154">
        <v>3</v>
      </c>
      <c r="W8" s="154">
        <v>2</v>
      </c>
      <c r="X8" s="154">
        <v>2</v>
      </c>
      <c r="Y8" s="153">
        <v>2</v>
      </c>
      <c r="Z8" s="153">
        <v>2</v>
      </c>
      <c r="AA8" s="153">
        <v>2</v>
      </c>
      <c r="AB8" s="153">
        <v>2</v>
      </c>
      <c r="AC8" s="153">
        <v>2</v>
      </c>
      <c r="AD8" s="154">
        <v>2</v>
      </c>
      <c r="AE8" s="154">
        <v>9</v>
      </c>
      <c r="AF8" s="154">
        <v>4</v>
      </c>
      <c r="AG8" s="153">
        <v>2</v>
      </c>
      <c r="AH8" s="153">
        <v>2</v>
      </c>
      <c r="AI8" s="153">
        <v>2</v>
      </c>
      <c r="AJ8" s="153">
        <v>2</v>
      </c>
      <c r="AK8" s="154">
        <v>2</v>
      </c>
      <c r="AL8" s="153">
        <v>2</v>
      </c>
      <c r="AM8" s="153">
        <v>2</v>
      </c>
      <c r="AN8" s="154">
        <v>2</v>
      </c>
      <c r="AO8" s="153">
        <v>2</v>
      </c>
      <c r="AP8" s="154">
        <v>2</v>
      </c>
      <c r="AQ8" s="154">
        <v>11</v>
      </c>
      <c r="AR8" s="154">
        <v>2</v>
      </c>
      <c r="AS8" s="153">
        <v>2</v>
      </c>
      <c r="AT8" s="153">
        <v>2</v>
      </c>
      <c r="AU8" s="153">
        <v>2</v>
      </c>
      <c r="AV8" s="153">
        <v>2</v>
      </c>
      <c r="AW8" s="153">
        <v>2</v>
      </c>
      <c r="AX8" s="154">
        <v>2</v>
      </c>
      <c r="AY8" s="154">
        <v>9</v>
      </c>
      <c r="AZ8" s="154">
        <v>3</v>
      </c>
      <c r="BA8" s="153">
        <v>2</v>
      </c>
      <c r="BB8" s="154">
        <v>2</v>
      </c>
      <c r="BC8" s="153">
        <v>2</v>
      </c>
      <c r="BD8" s="153">
        <v>2</v>
      </c>
      <c r="BE8" s="153">
        <v>2</v>
      </c>
      <c r="BF8" s="153">
        <v>2</v>
      </c>
      <c r="BG8" s="153">
        <v>2</v>
      </c>
      <c r="BH8" s="153">
        <v>2</v>
      </c>
      <c r="BI8" s="153">
        <v>2</v>
      </c>
      <c r="BJ8" s="153">
        <v>2</v>
      </c>
      <c r="BK8" s="153">
        <v>2</v>
      </c>
      <c r="BL8" s="154">
        <v>2</v>
      </c>
      <c r="BM8" s="154">
        <v>11</v>
      </c>
      <c r="BN8" s="154">
        <v>3</v>
      </c>
      <c r="BO8" s="153">
        <v>2</v>
      </c>
      <c r="BP8" s="153">
        <v>2</v>
      </c>
      <c r="BQ8" s="153">
        <v>2</v>
      </c>
      <c r="BR8" s="155">
        <v>2</v>
      </c>
      <c r="BS8" s="136">
        <v>2</v>
      </c>
      <c r="BT8" s="137">
        <v>2</v>
      </c>
      <c r="BU8" s="52">
        <v>2</v>
      </c>
      <c r="BV8" s="52">
        <v>11</v>
      </c>
      <c r="BW8" s="52">
        <v>2</v>
      </c>
      <c r="BX8" s="52">
        <v>2</v>
      </c>
      <c r="BY8" s="52">
        <v>2</v>
      </c>
      <c r="BZ8" s="52">
        <v>2</v>
      </c>
      <c r="CA8" s="52">
        <v>2</v>
      </c>
      <c r="CB8" s="52">
        <v>14</v>
      </c>
      <c r="CC8" s="52">
        <v>2</v>
      </c>
      <c r="CD8" s="52">
        <v>2</v>
      </c>
      <c r="CE8" s="52">
        <v>2</v>
      </c>
      <c r="CF8" s="52">
        <v>2</v>
      </c>
      <c r="CG8" s="52">
        <v>7</v>
      </c>
      <c r="CH8" s="52">
        <v>2</v>
      </c>
      <c r="CI8" s="52">
        <v>2</v>
      </c>
      <c r="CJ8" s="52">
        <v>2</v>
      </c>
      <c r="CK8" s="52">
        <v>2</v>
      </c>
      <c r="CL8" s="52">
        <v>2</v>
      </c>
      <c r="CM8" s="52">
        <v>15</v>
      </c>
      <c r="CN8" s="52">
        <v>2</v>
      </c>
      <c r="CO8" s="52">
        <v>2</v>
      </c>
      <c r="CP8" s="52">
        <v>2</v>
      </c>
      <c r="CQ8" s="52">
        <v>2</v>
      </c>
      <c r="CR8" s="52">
        <v>2</v>
      </c>
      <c r="CS8" s="52">
        <v>2</v>
      </c>
      <c r="CT8" s="52">
        <v>2</v>
      </c>
      <c r="CU8" s="52">
        <v>2</v>
      </c>
      <c r="CV8" s="52">
        <v>7</v>
      </c>
      <c r="CW8" s="52">
        <v>2</v>
      </c>
      <c r="CX8" s="52">
        <v>2</v>
      </c>
      <c r="CY8" s="52">
        <v>2</v>
      </c>
      <c r="CZ8" s="52">
        <v>2</v>
      </c>
      <c r="DA8" s="52">
        <v>2</v>
      </c>
      <c r="DB8" s="52">
        <v>2</v>
      </c>
      <c r="DC8" s="52">
        <v>14</v>
      </c>
      <c r="DD8" s="52">
        <v>2</v>
      </c>
      <c r="DE8" s="53">
        <v>2</v>
      </c>
    </row>
    <row r="9" spans="1:110" s="19" customFormat="1" x14ac:dyDescent="0.25">
      <c r="A9" s="208"/>
      <c r="B9" s="15" t="s">
        <v>163</v>
      </c>
      <c r="C9" s="39" t="s">
        <v>44</v>
      </c>
      <c r="D9" s="128">
        <f>SUM(E9:G9)</f>
        <v>662</v>
      </c>
      <c r="E9" s="128">
        <f t="shared" si="0"/>
        <v>114</v>
      </c>
      <c r="F9" s="128">
        <f t="shared" si="1"/>
        <v>292</v>
      </c>
      <c r="G9" s="128">
        <f t="shared" si="2"/>
        <v>256</v>
      </c>
      <c r="H9" s="116">
        <v>0</v>
      </c>
      <c r="I9" s="16">
        <v>15</v>
      </c>
      <c r="J9" s="16">
        <v>75</v>
      </c>
      <c r="K9" s="16">
        <v>4</v>
      </c>
      <c r="L9" s="16">
        <v>4</v>
      </c>
      <c r="M9" s="16">
        <v>4</v>
      </c>
      <c r="N9" s="17">
        <v>4</v>
      </c>
      <c r="O9" s="17">
        <v>4</v>
      </c>
      <c r="P9" s="80">
        <v>4</v>
      </c>
      <c r="Q9" s="78">
        <v>4</v>
      </c>
      <c r="R9" s="78">
        <v>4</v>
      </c>
      <c r="S9" s="78">
        <v>4</v>
      </c>
      <c r="T9" s="17">
        <v>4</v>
      </c>
      <c r="U9" s="17">
        <v>18</v>
      </c>
      <c r="V9" s="17">
        <v>6</v>
      </c>
      <c r="W9" s="17">
        <v>4</v>
      </c>
      <c r="X9" s="17">
        <v>4</v>
      </c>
      <c r="Y9" s="78">
        <v>4</v>
      </c>
      <c r="Z9" s="78">
        <v>4</v>
      </c>
      <c r="AA9" s="78">
        <v>4</v>
      </c>
      <c r="AB9" s="78">
        <v>4</v>
      </c>
      <c r="AC9" s="78">
        <v>4</v>
      </c>
      <c r="AD9" s="17">
        <v>4</v>
      </c>
      <c r="AE9" s="17">
        <v>16</v>
      </c>
      <c r="AF9" s="17">
        <v>6</v>
      </c>
      <c r="AG9" s="78">
        <v>4</v>
      </c>
      <c r="AH9" s="78">
        <v>4</v>
      </c>
      <c r="AI9" s="78">
        <v>4</v>
      </c>
      <c r="AJ9" s="78">
        <v>4</v>
      </c>
      <c r="AK9" s="17">
        <v>4</v>
      </c>
      <c r="AL9" s="78">
        <v>4</v>
      </c>
      <c r="AM9" s="78">
        <v>4</v>
      </c>
      <c r="AN9" s="17">
        <v>4</v>
      </c>
      <c r="AO9" s="78">
        <v>4</v>
      </c>
      <c r="AP9" s="17">
        <v>4</v>
      </c>
      <c r="AQ9" s="17">
        <v>20</v>
      </c>
      <c r="AR9" s="17">
        <v>4</v>
      </c>
      <c r="AS9" s="78">
        <v>4</v>
      </c>
      <c r="AT9" s="78">
        <v>4</v>
      </c>
      <c r="AU9" s="78">
        <v>4</v>
      </c>
      <c r="AV9" s="78">
        <v>4</v>
      </c>
      <c r="AW9" s="78">
        <v>4</v>
      </c>
      <c r="AX9" s="17">
        <v>4</v>
      </c>
      <c r="AY9" s="17">
        <v>19</v>
      </c>
      <c r="AZ9" s="17">
        <v>5</v>
      </c>
      <c r="BA9" s="78">
        <v>4</v>
      </c>
      <c r="BB9" s="17">
        <v>4</v>
      </c>
      <c r="BC9" s="78">
        <v>4</v>
      </c>
      <c r="BD9" s="78">
        <v>4</v>
      </c>
      <c r="BE9" s="78">
        <v>4</v>
      </c>
      <c r="BF9" s="78">
        <v>4</v>
      </c>
      <c r="BG9" s="78">
        <v>4</v>
      </c>
      <c r="BH9" s="78">
        <v>4</v>
      </c>
      <c r="BI9" s="78">
        <v>4</v>
      </c>
      <c r="BJ9" s="78">
        <v>4</v>
      </c>
      <c r="BK9" s="78">
        <v>4</v>
      </c>
      <c r="BL9" s="17">
        <v>4</v>
      </c>
      <c r="BM9" s="17">
        <v>16</v>
      </c>
      <c r="BN9" s="17">
        <v>6</v>
      </c>
      <c r="BO9" s="78">
        <v>4</v>
      </c>
      <c r="BP9" s="78">
        <v>4</v>
      </c>
      <c r="BQ9" s="78">
        <v>4</v>
      </c>
      <c r="BR9" s="138">
        <v>4</v>
      </c>
      <c r="BS9" s="139">
        <v>4</v>
      </c>
      <c r="BT9" s="140">
        <v>4</v>
      </c>
      <c r="BU9" s="141">
        <v>4</v>
      </c>
      <c r="BV9" s="141">
        <v>31</v>
      </c>
      <c r="BW9" s="141">
        <v>4</v>
      </c>
      <c r="BX9" s="141">
        <v>4</v>
      </c>
      <c r="BY9" s="141">
        <v>4</v>
      </c>
      <c r="BZ9" s="141">
        <v>4</v>
      </c>
      <c r="CA9" s="141">
        <v>4</v>
      </c>
      <c r="CB9" s="141">
        <v>30</v>
      </c>
      <c r="CC9" s="141">
        <v>4</v>
      </c>
      <c r="CD9" s="141">
        <v>4</v>
      </c>
      <c r="CE9" s="141">
        <v>4</v>
      </c>
      <c r="CF9" s="141">
        <v>4</v>
      </c>
      <c r="CG9" s="141">
        <v>14</v>
      </c>
      <c r="CH9" s="141">
        <v>4</v>
      </c>
      <c r="CI9" s="141">
        <v>4</v>
      </c>
      <c r="CJ9" s="141">
        <v>4</v>
      </c>
      <c r="CK9" s="141">
        <v>4</v>
      </c>
      <c r="CL9" s="141">
        <v>4</v>
      </c>
      <c r="CM9" s="141">
        <v>20</v>
      </c>
      <c r="CN9" s="141">
        <v>4</v>
      </c>
      <c r="CO9" s="141">
        <v>4</v>
      </c>
      <c r="CP9" s="141">
        <v>4</v>
      </c>
      <c r="CQ9" s="141">
        <v>4</v>
      </c>
      <c r="CR9" s="141">
        <v>4</v>
      </c>
      <c r="CS9" s="141">
        <v>4</v>
      </c>
      <c r="CT9" s="141">
        <v>4</v>
      </c>
      <c r="CU9" s="141">
        <v>4</v>
      </c>
      <c r="CV9" s="141">
        <v>12</v>
      </c>
      <c r="CW9" s="141">
        <v>4</v>
      </c>
      <c r="CX9" s="141">
        <v>4</v>
      </c>
      <c r="CY9" s="141">
        <v>4</v>
      </c>
      <c r="CZ9" s="141">
        <v>4</v>
      </c>
      <c r="DA9" s="141">
        <v>4</v>
      </c>
      <c r="DB9" s="141">
        <v>4</v>
      </c>
      <c r="DC9" s="141">
        <v>17</v>
      </c>
      <c r="DD9" s="141">
        <v>4</v>
      </c>
      <c r="DE9" s="142">
        <v>4</v>
      </c>
    </row>
    <row r="10" spans="1:110" s="19" customFormat="1" x14ac:dyDescent="0.25">
      <c r="A10" s="208"/>
      <c r="B10" s="15" t="s">
        <v>156</v>
      </c>
      <c r="C10" s="39" t="s">
        <v>44</v>
      </c>
      <c r="D10" s="128">
        <f>SUM(E10:G10)</f>
        <v>1</v>
      </c>
      <c r="E10" s="128">
        <f t="shared" si="0"/>
        <v>1</v>
      </c>
      <c r="F10" s="128">
        <f t="shared" si="1"/>
        <v>0</v>
      </c>
      <c r="G10" s="128">
        <f t="shared" si="2"/>
        <v>0</v>
      </c>
      <c r="H10" s="116">
        <v>0</v>
      </c>
      <c r="I10" s="16">
        <v>0</v>
      </c>
      <c r="J10" s="16">
        <v>1</v>
      </c>
      <c r="K10" s="16">
        <v>0</v>
      </c>
      <c r="L10" s="16">
        <v>0</v>
      </c>
      <c r="M10" s="16">
        <v>0</v>
      </c>
      <c r="N10" s="17">
        <v>0</v>
      </c>
      <c r="O10" s="17">
        <v>0</v>
      </c>
      <c r="P10" s="80">
        <v>0</v>
      </c>
      <c r="Q10" s="78">
        <v>0</v>
      </c>
      <c r="R10" s="78">
        <v>0</v>
      </c>
      <c r="S10" s="78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17">
        <v>0</v>
      </c>
      <c r="AE10" s="17">
        <v>0</v>
      </c>
      <c r="AF10" s="17">
        <v>0</v>
      </c>
      <c r="AG10" s="78">
        <v>0</v>
      </c>
      <c r="AH10" s="78">
        <v>0</v>
      </c>
      <c r="AI10" s="78">
        <v>0</v>
      </c>
      <c r="AJ10" s="78">
        <v>0</v>
      </c>
      <c r="AK10" s="17">
        <v>0</v>
      </c>
      <c r="AL10" s="78">
        <v>0</v>
      </c>
      <c r="AM10" s="78">
        <v>0</v>
      </c>
      <c r="AN10" s="17">
        <v>0</v>
      </c>
      <c r="AO10" s="78">
        <v>0</v>
      </c>
      <c r="AP10" s="17">
        <v>0</v>
      </c>
      <c r="AQ10" s="17">
        <v>0</v>
      </c>
      <c r="AR10" s="17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17">
        <v>0</v>
      </c>
      <c r="AY10" s="17">
        <v>0</v>
      </c>
      <c r="AZ10" s="17">
        <v>0</v>
      </c>
      <c r="BA10" s="78">
        <v>0</v>
      </c>
      <c r="BB10" s="17">
        <v>0</v>
      </c>
      <c r="BC10" s="78">
        <v>0</v>
      </c>
      <c r="BD10" s="78">
        <v>0</v>
      </c>
      <c r="BE10" s="78">
        <v>0</v>
      </c>
      <c r="BF10" s="78">
        <v>0</v>
      </c>
      <c r="BG10" s="78">
        <v>0</v>
      </c>
      <c r="BH10" s="78">
        <v>0</v>
      </c>
      <c r="BI10" s="78">
        <v>0</v>
      </c>
      <c r="BJ10" s="78">
        <v>0</v>
      </c>
      <c r="BK10" s="78">
        <v>0</v>
      </c>
      <c r="BL10" s="17">
        <v>0</v>
      </c>
      <c r="BM10" s="17">
        <v>0</v>
      </c>
      <c r="BN10" s="17">
        <v>0</v>
      </c>
      <c r="BO10" s="78">
        <v>0</v>
      </c>
      <c r="BP10" s="78">
        <v>0</v>
      </c>
      <c r="BQ10" s="78">
        <v>0</v>
      </c>
      <c r="BR10" s="138">
        <v>0</v>
      </c>
      <c r="BS10" s="139">
        <v>0</v>
      </c>
      <c r="BT10" s="140">
        <v>0</v>
      </c>
      <c r="BU10" s="141">
        <v>0</v>
      </c>
      <c r="BV10" s="141">
        <v>0</v>
      </c>
      <c r="BW10" s="141">
        <v>0</v>
      </c>
      <c r="BX10" s="141">
        <v>0</v>
      </c>
      <c r="BY10" s="141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41">
        <v>0</v>
      </c>
      <c r="CF10" s="141">
        <v>0</v>
      </c>
      <c r="CG10" s="141">
        <v>0</v>
      </c>
      <c r="CH10" s="141">
        <v>0</v>
      </c>
      <c r="CI10" s="141">
        <v>0</v>
      </c>
      <c r="CJ10" s="141">
        <v>0</v>
      </c>
      <c r="CK10" s="141">
        <v>0</v>
      </c>
      <c r="CL10" s="141">
        <v>0</v>
      </c>
      <c r="CM10" s="141">
        <v>0</v>
      </c>
      <c r="CN10" s="141">
        <v>0</v>
      </c>
      <c r="CO10" s="141">
        <v>0</v>
      </c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1">
        <v>0</v>
      </c>
      <c r="CV10" s="141">
        <v>0</v>
      </c>
      <c r="CW10" s="141">
        <v>0</v>
      </c>
      <c r="CX10" s="141">
        <v>0</v>
      </c>
      <c r="CY10" s="141">
        <v>0</v>
      </c>
      <c r="CZ10" s="141">
        <v>0</v>
      </c>
      <c r="DA10" s="141">
        <v>0</v>
      </c>
      <c r="DB10" s="141">
        <v>0</v>
      </c>
      <c r="DC10" s="141">
        <v>0</v>
      </c>
      <c r="DD10" s="141">
        <v>0</v>
      </c>
      <c r="DE10" s="142">
        <v>0</v>
      </c>
    </row>
    <row r="11" spans="1:110" s="19" customFormat="1" x14ac:dyDescent="0.25">
      <c r="A11" s="208"/>
      <c r="B11" s="15" t="s">
        <v>191</v>
      </c>
      <c r="C11" s="39" t="s">
        <v>44</v>
      </c>
      <c r="D11" s="128">
        <f>SUM(E11:G11)</f>
        <v>18</v>
      </c>
      <c r="E11" s="128">
        <f t="shared" si="0"/>
        <v>8</v>
      </c>
      <c r="F11" s="128">
        <f t="shared" si="1"/>
        <v>10</v>
      </c>
      <c r="G11" s="128">
        <f t="shared" si="2"/>
        <v>0</v>
      </c>
      <c r="H11" s="116">
        <v>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v>0</v>
      </c>
      <c r="O11" s="17">
        <v>0</v>
      </c>
      <c r="P11" s="80">
        <v>0</v>
      </c>
      <c r="Q11" s="78">
        <v>0</v>
      </c>
      <c r="R11" s="78">
        <v>0</v>
      </c>
      <c r="S11" s="78">
        <v>0</v>
      </c>
      <c r="T11" s="17">
        <v>0</v>
      </c>
      <c r="U11" s="17">
        <v>1</v>
      </c>
      <c r="V11" s="17">
        <v>0</v>
      </c>
      <c r="W11" s="17">
        <v>0</v>
      </c>
      <c r="X11" s="17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17">
        <v>0</v>
      </c>
      <c r="AE11" s="17">
        <v>1</v>
      </c>
      <c r="AF11" s="17">
        <v>0</v>
      </c>
      <c r="AG11" s="78">
        <v>0</v>
      </c>
      <c r="AH11" s="78">
        <v>0</v>
      </c>
      <c r="AI11" s="78">
        <v>0</v>
      </c>
      <c r="AJ11" s="78">
        <v>0</v>
      </c>
      <c r="AK11" s="17">
        <v>0</v>
      </c>
      <c r="AL11" s="78">
        <v>0</v>
      </c>
      <c r="AM11" s="78">
        <v>0</v>
      </c>
      <c r="AN11" s="17">
        <v>0</v>
      </c>
      <c r="AO11" s="78">
        <v>0</v>
      </c>
      <c r="AP11" s="17">
        <v>4</v>
      </c>
      <c r="AQ11" s="17">
        <v>2</v>
      </c>
      <c r="AR11" s="17">
        <v>0</v>
      </c>
      <c r="AS11" s="78">
        <v>0</v>
      </c>
      <c r="AT11" s="78">
        <v>0</v>
      </c>
      <c r="AU11" s="78">
        <v>0</v>
      </c>
      <c r="AV11" s="78">
        <v>0</v>
      </c>
      <c r="AW11" s="78">
        <v>0</v>
      </c>
      <c r="AX11" s="17">
        <v>0</v>
      </c>
      <c r="AY11" s="17">
        <v>1</v>
      </c>
      <c r="AZ11" s="17">
        <v>0</v>
      </c>
      <c r="BA11" s="78">
        <v>0</v>
      </c>
      <c r="BB11" s="17">
        <v>0</v>
      </c>
      <c r="BC11" s="78">
        <v>0</v>
      </c>
      <c r="BD11" s="78">
        <v>0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17">
        <v>0</v>
      </c>
      <c r="BM11" s="17">
        <v>1</v>
      </c>
      <c r="BN11" s="17">
        <v>0</v>
      </c>
      <c r="BO11" s="78">
        <v>0</v>
      </c>
      <c r="BP11" s="78">
        <v>0</v>
      </c>
      <c r="BQ11" s="78">
        <v>0</v>
      </c>
      <c r="BR11" s="138">
        <v>0</v>
      </c>
      <c r="BS11" s="139">
        <v>0</v>
      </c>
      <c r="BT11" s="140">
        <v>0</v>
      </c>
      <c r="BU11" s="141">
        <v>0</v>
      </c>
      <c r="BV11" s="141">
        <v>0</v>
      </c>
      <c r="BW11" s="141">
        <v>0</v>
      </c>
      <c r="BX11" s="141">
        <v>0</v>
      </c>
      <c r="BY11" s="141">
        <v>0</v>
      </c>
      <c r="BZ11" s="141">
        <v>0</v>
      </c>
      <c r="CA11" s="141">
        <v>0</v>
      </c>
      <c r="CB11" s="141">
        <v>0</v>
      </c>
      <c r="CC11" s="141">
        <v>0</v>
      </c>
      <c r="CD11" s="141">
        <v>0</v>
      </c>
      <c r="CE11" s="141">
        <v>0</v>
      </c>
      <c r="CF11" s="141">
        <v>0</v>
      </c>
      <c r="CG11" s="141">
        <v>0</v>
      </c>
      <c r="CH11" s="141">
        <v>0</v>
      </c>
      <c r="CI11" s="141">
        <v>0</v>
      </c>
      <c r="CJ11" s="141">
        <v>0</v>
      </c>
      <c r="CK11" s="141">
        <v>0</v>
      </c>
      <c r="CL11" s="141">
        <v>0</v>
      </c>
      <c r="CM11" s="141">
        <v>0</v>
      </c>
      <c r="CN11" s="141">
        <v>0</v>
      </c>
      <c r="CO11" s="141">
        <v>0</v>
      </c>
      <c r="CP11" s="141">
        <v>0</v>
      </c>
      <c r="CQ11" s="141">
        <v>0</v>
      </c>
      <c r="CR11" s="141">
        <v>0</v>
      </c>
      <c r="CS11" s="141">
        <v>0</v>
      </c>
      <c r="CT11" s="141">
        <v>0</v>
      </c>
      <c r="CU11" s="141">
        <v>0</v>
      </c>
      <c r="CV11" s="141">
        <v>0</v>
      </c>
      <c r="CW11" s="141">
        <v>0</v>
      </c>
      <c r="CX11" s="141">
        <v>0</v>
      </c>
      <c r="CY11" s="141">
        <v>0</v>
      </c>
      <c r="CZ11" s="141">
        <v>0</v>
      </c>
      <c r="DA11" s="141">
        <v>0</v>
      </c>
      <c r="DB11" s="141">
        <v>0</v>
      </c>
      <c r="DC11" s="141">
        <v>0</v>
      </c>
      <c r="DD11" s="141">
        <v>0</v>
      </c>
      <c r="DE11" s="142">
        <v>0</v>
      </c>
    </row>
    <row r="12" spans="1:110" s="19" customFormat="1" x14ac:dyDescent="0.25">
      <c r="A12" s="208"/>
      <c r="B12" s="15" t="s">
        <v>5</v>
      </c>
      <c r="C12" s="39" t="s">
        <v>44</v>
      </c>
      <c r="D12" s="128">
        <f>SUM(E12:G12)</f>
        <v>0</v>
      </c>
      <c r="E12" s="128">
        <f t="shared" si="0"/>
        <v>0</v>
      </c>
      <c r="F12" s="128">
        <f t="shared" si="1"/>
        <v>0</v>
      </c>
      <c r="G12" s="128">
        <f t="shared" si="2"/>
        <v>0</v>
      </c>
      <c r="H12" s="1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v>0</v>
      </c>
      <c r="O12" s="17">
        <v>0</v>
      </c>
      <c r="P12" s="80">
        <v>0</v>
      </c>
      <c r="Q12" s="78">
        <v>0</v>
      </c>
      <c r="R12" s="78">
        <v>0</v>
      </c>
      <c r="S12" s="78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17">
        <v>0</v>
      </c>
      <c r="AE12" s="17">
        <v>0</v>
      </c>
      <c r="AF12" s="17">
        <v>0</v>
      </c>
      <c r="AG12" s="78">
        <v>0</v>
      </c>
      <c r="AH12" s="78">
        <v>0</v>
      </c>
      <c r="AI12" s="78">
        <v>0</v>
      </c>
      <c r="AJ12" s="78">
        <v>0</v>
      </c>
      <c r="AK12" s="17">
        <v>0</v>
      </c>
      <c r="AL12" s="78">
        <v>0</v>
      </c>
      <c r="AM12" s="78">
        <v>0</v>
      </c>
      <c r="AN12" s="17">
        <v>0</v>
      </c>
      <c r="AO12" s="78">
        <v>0</v>
      </c>
      <c r="AP12" s="17">
        <v>0</v>
      </c>
      <c r="AQ12" s="17">
        <v>0</v>
      </c>
      <c r="AR12" s="17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17">
        <v>0</v>
      </c>
      <c r="AY12" s="17">
        <v>0</v>
      </c>
      <c r="AZ12" s="17">
        <v>0</v>
      </c>
      <c r="BA12" s="78">
        <v>0</v>
      </c>
      <c r="BB12" s="17">
        <v>0</v>
      </c>
      <c r="BC12" s="78">
        <v>0</v>
      </c>
      <c r="BD12" s="78">
        <v>0</v>
      </c>
      <c r="BE12" s="78">
        <v>0</v>
      </c>
      <c r="BF12" s="78">
        <v>0</v>
      </c>
      <c r="BG12" s="78">
        <v>0</v>
      </c>
      <c r="BH12" s="78">
        <v>0</v>
      </c>
      <c r="BI12" s="78">
        <v>0</v>
      </c>
      <c r="BJ12" s="78">
        <v>0</v>
      </c>
      <c r="BK12" s="78">
        <v>0</v>
      </c>
      <c r="BL12" s="17">
        <v>0</v>
      </c>
      <c r="BM12" s="17">
        <v>0</v>
      </c>
      <c r="BN12" s="17">
        <v>0</v>
      </c>
      <c r="BO12" s="78">
        <v>0</v>
      </c>
      <c r="BP12" s="78">
        <v>0</v>
      </c>
      <c r="BQ12" s="78">
        <v>0</v>
      </c>
      <c r="BR12" s="138">
        <v>0</v>
      </c>
      <c r="BS12" s="139">
        <v>0</v>
      </c>
      <c r="BT12" s="140">
        <v>0</v>
      </c>
      <c r="BU12" s="141">
        <v>0</v>
      </c>
      <c r="BV12" s="141">
        <v>0</v>
      </c>
      <c r="BW12" s="141">
        <v>0</v>
      </c>
      <c r="BX12" s="141">
        <v>0</v>
      </c>
      <c r="BY12" s="141">
        <v>0</v>
      </c>
      <c r="BZ12" s="141">
        <v>0</v>
      </c>
      <c r="CA12" s="141">
        <v>0</v>
      </c>
      <c r="CB12" s="141">
        <v>0</v>
      </c>
      <c r="CC12" s="141">
        <v>0</v>
      </c>
      <c r="CD12" s="141">
        <v>0</v>
      </c>
      <c r="CE12" s="141">
        <v>0</v>
      </c>
      <c r="CF12" s="141">
        <v>0</v>
      </c>
      <c r="CG12" s="141">
        <v>0</v>
      </c>
      <c r="CH12" s="141">
        <v>0</v>
      </c>
      <c r="CI12" s="141">
        <v>0</v>
      </c>
      <c r="CJ12" s="141">
        <v>0</v>
      </c>
      <c r="CK12" s="141">
        <v>0</v>
      </c>
      <c r="CL12" s="141">
        <v>0</v>
      </c>
      <c r="CM12" s="141">
        <v>0</v>
      </c>
      <c r="CN12" s="141">
        <v>0</v>
      </c>
      <c r="CO12" s="141">
        <v>0</v>
      </c>
      <c r="CP12" s="141">
        <v>0</v>
      </c>
      <c r="CQ12" s="141">
        <v>0</v>
      </c>
      <c r="CR12" s="141">
        <v>0</v>
      </c>
      <c r="CS12" s="141">
        <v>0</v>
      </c>
      <c r="CT12" s="141">
        <v>0</v>
      </c>
      <c r="CU12" s="141">
        <v>0</v>
      </c>
      <c r="CV12" s="141">
        <v>0</v>
      </c>
      <c r="CW12" s="141">
        <v>0</v>
      </c>
      <c r="CX12" s="141">
        <v>0</v>
      </c>
      <c r="CY12" s="141">
        <v>0</v>
      </c>
      <c r="CZ12" s="141">
        <v>0</v>
      </c>
      <c r="DA12" s="141">
        <v>0</v>
      </c>
      <c r="DB12" s="141">
        <v>0</v>
      </c>
      <c r="DC12" s="141">
        <v>0</v>
      </c>
      <c r="DD12" s="141">
        <v>0</v>
      </c>
      <c r="DE12" s="142">
        <v>0</v>
      </c>
    </row>
    <row r="13" spans="1:110" s="23" customFormat="1" x14ac:dyDescent="0.25">
      <c r="A13" s="208"/>
      <c r="B13" s="36" t="s">
        <v>6</v>
      </c>
      <c r="C13" s="38" t="s">
        <v>44</v>
      </c>
      <c r="D13" s="128">
        <f>SUM(E13:G13)</f>
        <v>152</v>
      </c>
      <c r="E13" s="128">
        <f t="shared" si="0"/>
        <v>22</v>
      </c>
      <c r="F13" s="128">
        <f t="shared" si="1"/>
        <v>24</v>
      </c>
      <c r="G13" s="128">
        <f t="shared" si="2"/>
        <v>106</v>
      </c>
      <c r="H13" s="120">
        <v>2</v>
      </c>
      <c r="I13" s="37">
        <v>4</v>
      </c>
      <c r="J13" s="37">
        <v>10</v>
      </c>
      <c r="K13" s="37">
        <v>1</v>
      </c>
      <c r="L13" s="37">
        <v>1</v>
      </c>
      <c r="M13" s="37">
        <v>1</v>
      </c>
      <c r="N13" s="37">
        <v>1</v>
      </c>
      <c r="O13" s="37">
        <v>1</v>
      </c>
      <c r="P13" s="95">
        <v>1</v>
      </c>
      <c r="Q13" s="156">
        <v>0</v>
      </c>
      <c r="R13" s="156">
        <v>0</v>
      </c>
      <c r="S13" s="156">
        <v>0</v>
      </c>
      <c r="T13" s="67">
        <v>0</v>
      </c>
      <c r="U13" s="67">
        <v>4</v>
      </c>
      <c r="V13" s="67">
        <v>2</v>
      </c>
      <c r="W13" s="67">
        <v>0</v>
      </c>
      <c r="X13" s="67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67">
        <v>0</v>
      </c>
      <c r="AE13" s="67">
        <v>1</v>
      </c>
      <c r="AF13" s="67">
        <v>1</v>
      </c>
      <c r="AG13" s="156">
        <v>0</v>
      </c>
      <c r="AH13" s="156">
        <v>0</v>
      </c>
      <c r="AI13" s="156">
        <v>0</v>
      </c>
      <c r="AJ13" s="156">
        <v>0</v>
      </c>
      <c r="AK13" s="67">
        <v>0</v>
      </c>
      <c r="AL13" s="156">
        <v>0</v>
      </c>
      <c r="AM13" s="156">
        <v>0</v>
      </c>
      <c r="AN13" s="67">
        <v>0</v>
      </c>
      <c r="AO13" s="156">
        <v>0</v>
      </c>
      <c r="AP13" s="67">
        <v>1</v>
      </c>
      <c r="AQ13" s="67">
        <v>2</v>
      </c>
      <c r="AR13" s="67">
        <v>1</v>
      </c>
      <c r="AS13" s="156">
        <v>0</v>
      </c>
      <c r="AT13" s="156">
        <v>0</v>
      </c>
      <c r="AU13" s="156">
        <v>0</v>
      </c>
      <c r="AV13" s="156">
        <v>0</v>
      </c>
      <c r="AW13" s="156">
        <v>0</v>
      </c>
      <c r="AX13" s="67">
        <v>0</v>
      </c>
      <c r="AY13" s="67">
        <v>6</v>
      </c>
      <c r="AZ13" s="67">
        <v>2</v>
      </c>
      <c r="BA13" s="156">
        <v>0</v>
      </c>
      <c r="BB13" s="67">
        <v>0</v>
      </c>
      <c r="BC13" s="156">
        <v>0</v>
      </c>
      <c r="BD13" s="156">
        <v>0</v>
      </c>
      <c r="BE13" s="156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67">
        <v>0</v>
      </c>
      <c r="BM13" s="67">
        <v>3</v>
      </c>
      <c r="BN13" s="67">
        <v>1</v>
      </c>
      <c r="BO13" s="156">
        <v>0</v>
      </c>
      <c r="BP13" s="156">
        <v>0</v>
      </c>
      <c r="BQ13" s="156">
        <v>0</v>
      </c>
      <c r="BR13" s="157">
        <v>0</v>
      </c>
      <c r="BS13" s="139">
        <v>2</v>
      </c>
      <c r="BT13" s="140">
        <v>2</v>
      </c>
      <c r="BU13" s="141">
        <v>2</v>
      </c>
      <c r="BV13" s="141">
        <v>7</v>
      </c>
      <c r="BW13" s="141">
        <v>2</v>
      </c>
      <c r="BX13" s="141">
        <v>2</v>
      </c>
      <c r="BY13" s="141">
        <v>2</v>
      </c>
      <c r="BZ13" s="141">
        <v>2</v>
      </c>
      <c r="CA13" s="141">
        <v>2</v>
      </c>
      <c r="CB13" s="141">
        <v>8</v>
      </c>
      <c r="CC13" s="141">
        <v>2</v>
      </c>
      <c r="CD13" s="141">
        <v>2</v>
      </c>
      <c r="CE13" s="141">
        <v>2</v>
      </c>
      <c r="CF13" s="141">
        <v>2</v>
      </c>
      <c r="CG13" s="141">
        <v>5</v>
      </c>
      <c r="CH13" s="141">
        <v>2</v>
      </c>
      <c r="CI13" s="141">
        <v>2</v>
      </c>
      <c r="CJ13" s="141">
        <v>2</v>
      </c>
      <c r="CK13" s="141">
        <v>2</v>
      </c>
      <c r="CL13" s="141">
        <v>2</v>
      </c>
      <c r="CM13" s="141">
        <v>8</v>
      </c>
      <c r="CN13" s="141">
        <v>2</v>
      </c>
      <c r="CO13" s="141">
        <v>2</v>
      </c>
      <c r="CP13" s="141">
        <v>2</v>
      </c>
      <c r="CQ13" s="141">
        <v>2</v>
      </c>
      <c r="CR13" s="141">
        <v>2</v>
      </c>
      <c r="CS13" s="141">
        <v>2</v>
      </c>
      <c r="CT13" s="141">
        <v>2</v>
      </c>
      <c r="CU13" s="141">
        <v>2</v>
      </c>
      <c r="CV13" s="141">
        <v>4</v>
      </c>
      <c r="CW13" s="141">
        <v>2</v>
      </c>
      <c r="CX13" s="141">
        <v>2</v>
      </c>
      <c r="CY13" s="141">
        <v>2</v>
      </c>
      <c r="CZ13" s="141">
        <v>2</v>
      </c>
      <c r="DA13" s="141">
        <v>2</v>
      </c>
      <c r="DB13" s="141">
        <v>4</v>
      </c>
      <c r="DC13" s="141">
        <v>6</v>
      </c>
      <c r="DD13" s="141">
        <v>2</v>
      </c>
      <c r="DE13" s="142">
        <v>2</v>
      </c>
    </row>
    <row r="14" spans="1:110" s="19" customFormat="1" x14ac:dyDescent="0.25">
      <c r="A14" s="208"/>
      <c r="B14" s="15" t="s">
        <v>7</v>
      </c>
      <c r="C14" s="39" t="s">
        <v>44</v>
      </c>
      <c r="D14" s="128">
        <f>SUM(E14:G14)</f>
        <v>946</v>
      </c>
      <c r="E14" s="128">
        <f t="shared" si="0"/>
        <v>232</v>
      </c>
      <c r="F14" s="128">
        <f t="shared" si="1"/>
        <v>338</v>
      </c>
      <c r="G14" s="128">
        <f t="shared" si="2"/>
        <v>376</v>
      </c>
      <c r="H14" s="116">
        <v>0</v>
      </c>
      <c r="I14" s="16">
        <v>32</v>
      </c>
      <c r="J14" s="16">
        <v>152</v>
      </c>
      <c r="K14" s="16">
        <v>8</v>
      </c>
      <c r="L14" s="16">
        <v>8</v>
      </c>
      <c r="M14" s="16">
        <v>8</v>
      </c>
      <c r="N14" s="16">
        <v>8</v>
      </c>
      <c r="O14" s="16">
        <v>8</v>
      </c>
      <c r="P14" s="96">
        <v>8</v>
      </c>
      <c r="Q14" s="78">
        <v>4</v>
      </c>
      <c r="R14" s="78">
        <v>4</v>
      </c>
      <c r="S14" s="78">
        <v>4</v>
      </c>
      <c r="T14" s="17">
        <v>8</v>
      </c>
      <c r="U14" s="17">
        <v>16</v>
      </c>
      <c r="V14" s="17">
        <v>2</v>
      </c>
      <c r="W14" s="17">
        <v>4</v>
      </c>
      <c r="X14" s="17">
        <v>4</v>
      </c>
      <c r="Y14" s="78">
        <v>4</v>
      </c>
      <c r="Z14" s="78">
        <v>4</v>
      </c>
      <c r="AA14" s="78">
        <v>4</v>
      </c>
      <c r="AB14" s="78">
        <v>4</v>
      </c>
      <c r="AC14" s="78">
        <v>4</v>
      </c>
      <c r="AD14" s="17">
        <v>8</v>
      </c>
      <c r="AE14" s="17">
        <v>20</v>
      </c>
      <c r="AF14" s="17">
        <v>8</v>
      </c>
      <c r="AG14" s="78">
        <v>4</v>
      </c>
      <c r="AH14" s="78">
        <v>4</v>
      </c>
      <c r="AI14" s="78">
        <v>4</v>
      </c>
      <c r="AJ14" s="78">
        <v>4</v>
      </c>
      <c r="AK14" s="17">
        <v>4</v>
      </c>
      <c r="AL14" s="78">
        <v>4</v>
      </c>
      <c r="AM14" s="78">
        <v>4</v>
      </c>
      <c r="AN14" s="17">
        <v>4</v>
      </c>
      <c r="AO14" s="78">
        <v>4</v>
      </c>
      <c r="AP14" s="17">
        <v>20</v>
      </c>
      <c r="AQ14" s="17">
        <v>18</v>
      </c>
      <c r="AR14" s="17">
        <v>8</v>
      </c>
      <c r="AS14" s="78">
        <v>4</v>
      </c>
      <c r="AT14" s="78">
        <v>4</v>
      </c>
      <c r="AU14" s="78">
        <v>4</v>
      </c>
      <c r="AV14" s="78">
        <v>4</v>
      </c>
      <c r="AW14" s="78">
        <v>4</v>
      </c>
      <c r="AX14" s="17">
        <v>8</v>
      </c>
      <c r="AY14" s="17">
        <v>22</v>
      </c>
      <c r="AZ14" s="17">
        <v>8</v>
      </c>
      <c r="BA14" s="78">
        <v>4</v>
      </c>
      <c r="BB14" s="17">
        <v>4</v>
      </c>
      <c r="BC14" s="78">
        <v>4</v>
      </c>
      <c r="BD14" s="78">
        <v>4</v>
      </c>
      <c r="BE14" s="78">
        <v>4</v>
      </c>
      <c r="BF14" s="78">
        <v>4</v>
      </c>
      <c r="BG14" s="78">
        <v>4</v>
      </c>
      <c r="BH14" s="78">
        <v>4</v>
      </c>
      <c r="BI14" s="78">
        <v>4</v>
      </c>
      <c r="BJ14" s="78">
        <v>4</v>
      </c>
      <c r="BK14" s="78">
        <v>4</v>
      </c>
      <c r="BL14" s="17">
        <v>8</v>
      </c>
      <c r="BM14" s="17">
        <v>20</v>
      </c>
      <c r="BN14" s="17">
        <v>8</v>
      </c>
      <c r="BO14" s="78">
        <v>4</v>
      </c>
      <c r="BP14" s="78">
        <v>4</v>
      </c>
      <c r="BQ14" s="78">
        <v>4</v>
      </c>
      <c r="BR14" s="138">
        <v>4</v>
      </c>
      <c r="BS14" s="139">
        <v>8</v>
      </c>
      <c r="BT14" s="140">
        <v>8</v>
      </c>
      <c r="BU14" s="141">
        <v>8</v>
      </c>
      <c r="BV14" s="141">
        <v>20</v>
      </c>
      <c r="BW14" s="141">
        <v>8</v>
      </c>
      <c r="BX14" s="141">
        <v>8</v>
      </c>
      <c r="BY14" s="141">
        <v>8</v>
      </c>
      <c r="BZ14" s="141">
        <v>8</v>
      </c>
      <c r="CA14" s="141">
        <v>8</v>
      </c>
      <c r="CB14" s="141">
        <v>18</v>
      </c>
      <c r="CC14" s="141">
        <v>8</v>
      </c>
      <c r="CD14" s="141">
        <v>8</v>
      </c>
      <c r="CE14" s="141">
        <v>8</v>
      </c>
      <c r="CF14" s="141">
        <v>8</v>
      </c>
      <c r="CG14" s="141">
        <v>22</v>
      </c>
      <c r="CH14" s="141">
        <v>8</v>
      </c>
      <c r="CI14" s="141">
        <v>8</v>
      </c>
      <c r="CJ14" s="141">
        <v>8</v>
      </c>
      <c r="CK14" s="141">
        <v>8</v>
      </c>
      <c r="CL14" s="141">
        <v>8</v>
      </c>
      <c r="CM14" s="141">
        <v>22</v>
      </c>
      <c r="CN14" s="141">
        <v>8</v>
      </c>
      <c r="CO14" s="141">
        <v>8</v>
      </c>
      <c r="CP14" s="141">
        <v>8</v>
      </c>
      <c r="CQ14" s="141">
        <v>8</v>
      </c>
      <c r="CR14" s="141">
        <v>8</v>
      </c>
      <c r="CS14" s="141">
        <v>8</v>
      </c>
      <c r="CT14" s="141">
        <v>8</v>
      </c>
      <c r="CU14" s="141">
        <v>0</v>
      </c>
      <c r="CV14" s="141">
        <v>18</v>
      </c>
      <c r="CW14" s="141">
        <v>8</v>
      </c>
      <c r="CX14" s="141">
        <v>8</v>
      </c>
      <c r="CY14" s="141">
        <v>8</v>
      </c>
      <c r="CZ14" s="141">
        <v>8</v>
      </c>
      <c r="DA14" s="141">
        <v>8</v>
      </c>
      <c r="DB14" s="141">
        <v>8</v>
      </c>
      <c r="DC14" s="141">
        <v>20</v>
      </c>
      <c r="DD14" s="141">
        <v>8</v>
      </c>
      <c r="DE14" s="142">
        <v>8</v>
      </c>
    </row>
    <row r="15" spans="1:110" s="19" customFormat="1" x14ac:dyDescent="0.25">
      <c r="A15" s="208"/>
      <c r="B15" s="15" t="s">
        <v>8</v>
      </c>
      <c r="C15" s="39" t="s">
        <v>44</v>
      </c>
      <c r="D15" s="128">
        <f>SUM(E15:G15)</f>
        <v>210</v>
      </c>
      <c r="E15" s="128">
        <f t="shared" si="0"/>
        <v>20</v>
      </c>
      <c r="F15" s="128">
        <f t="shared" si="1"/>
        <v>124</v>
      </c>
      <c r="G15" s="128">
        <f t="shared" si="2"/>
        <v>66</v>
      </c>
      <c r="H15" s="116">
        <v>8</v>
      </c>
      <c r="I15" s="16">
        <v>0</v>
      </c>
      <c r="J15" s="16">
        <v>0</v>
      </c>
      <c r="K15" s="16">
        <v>2</v>
      </c>
      <c r="L15" s="16">
        <v>2</v>
      </c>
      <c r="M15" s="16">
        <v>2</v>
      </c>
      <c r="N15" s="17">
        <v>2</v>
      </c>
      <c r="O15" s="17">
        <v>2</v>
      </c>
      <c r="P15" s="80">
        <v>2</v>
      </c>
      <c r="Q15" s="78">
        <v>3</v>
      </c>
      <c r="R15" s="78">
        <v>3</v>
      </c>
      <c r="S15" s="78">
        <v>3</v>
      </c>
      <c r="T15" s="17">
        <v>0</v>
      </c>
      <c r="U15" s="17">
        <v>0</v>
      </c>
      <c r="V15" s="17">
        <v>0</v>
      </c>
      <c r="W15" s="17">
        <v>4</v>
      </c>
      <c r="X15" s="17">
        <v>4</v>
      </c>
      <c r="Y15" s="78">
        <v>3</v>
      </c>
      <c r="Z15" s="78">
        <v>3</v>
      </c>
      <c r="AA15" s="78">
        <v>3</v>
      </c>
      <c r="AB15" s="78">
        <v>3</v>
      </c>
      <c r="AC15" s="78">
        <v>3</v>
      </c>
      <c r="AD15" s="17">
        <v>0</v>
      </c>
      <c r="AE15" s="17">
        <v>0</v>
      </c>
      <c r="AF15" s="17">
        <v>2</v>
      </c>
      <c r="AG15" s="78">
        <v>3</v>
      </c>
      <c r="AH15" s="78">
        <v>3</v>
      </c>
      <c r="AI15" s="78">
        <v>3</v>
      </c>
      <c r="AJ15" s="78">
        <v>3</v>
      </c>
      <c r="AK15" s="17">
        <v>4</v>
      </c>
      <c r="AL15" s="78">
        <v>3</v>
      </c>
      <c r="AM15" s="78">
        <v>3</v>
      </c>
      <c r="AN15" s="17">
        <v>4</v>
      </c>
      <c r="AO15" s="78">
        <v>3</v>
      </c>
      <c r="AP15" s="17">
        <v>0</v>
      </c>
      <c r="AQ15" s="17">
        <v>0</v>
      </c>
      <c r="AR15" s="17">
        <v>0</v>
      </c>
      <c r="AS15" s="78">
        <v>3</v>
      </c>
      <c r="AT15" s="78">
        <v>3</v>
      </c>
      <c r="AU15" s="78">
        <v>3</v>
      </c>
      <c r="AV15" s="78">
        <v>3</v>
      </c>
      <c r="AW15" s="78">
        <v>3</v>
      </c>
      <c r="AX15" s="17">
        <v>0</v>
      </c>
      <c r="AY15" s="17">
        <v>0</v>
      </c>
      <c r="AZ15" s="17">
        <v>0</v>
      </c>
      <c r="BA15" s="78">
        <v>3</v>
      </c>
      <c r="BB15" s="17">
        <v>4</v>
      </c>
      <c r="BC15" s="78">
        <v>3</v>
      </c>
      <c r="BD15" s="78">
        <v>3</v>
      </c>
      <c r="BE15" s="78">
        <v>3</v>
      </c>
      <c r="BF15" s="78">
        <v>3</v>
      </c>
      <c r="BG15" s="78">
        <v>3</v>
      </c>
      <c r="BH15" s="78">
        <v>3</v>
      </c>
      <c r="BI15" s="78">
        <v>3</v>
      </c>
      <c r="BJ15" s="78">
        <v>3</v>
      </c>
      <c r="BK15" s="78">
        <v>3</v>
      </c>
      <c r="BL15" s="17">
        <v>0</v>
      </c>
      <c r="BM15" s="17">
        <v>0</v>
      </c>
      <c r="BN15" s="17">
        <v>0</v>
      </c>
      <c r="BO15" s="78">
        <v>3</v>
      </c>
      <c r="BP15" s="78">
        <v>3</v>
      </c>
      <c r="BQ15" s="78">
        <v>3</v>
      </c>
      <c r="BR15" s="138">
        <v>3</v>
      </c>
      <c r="BS15" s="139">
        <v>2</v>
      </c>
      <c r="BT15" s="140">
        <v>2</v>
      </c>
      <c r="BU15" s="141">
        <v>2</v>
      </c>
      <c r="BV15" s="141">
        <v>0</v>
      </c>
      <c r="BW15" s="141">
        <v>2</v>
      </c>
      <c r="BX15" s="141">
        <v>2</v>
      </c>
      <c r="BY15" s="141">
        <v>2</v>
      </c>
      <c r="BZ15" s="141">
        <v>2</v>
      </c>
      <c r="CA15" s="141">
        <v>2</v>
      </c>
      <c r="CB15" s="141">
        <v>0</v>
      </c>
      <c r="CC15" s="141">
        <v>2</v>
      </c>
      <c r="CD15" s="141">
        <v>2</v>
      </c>
      <c r="CE15" s="141">
        <v>2</v>
      </c>
      <c r="CF15" s="141">
        <v>2</v>
      </c>
      <c r="CG15" s="141">
        <v>0</v>
      </c>
      <c r="CH15" s="141">
        <v>2</v>
      </c>
      <c r="CI15" s="141">
        <v>2</v>
      </c>
      <c r="CJ15" s="141">
        <v>2</v>
      </c>
      <c r="CK15" s="141">
        <v>2</v>
      </c>
      <c r="CL15" s="141">
        <v>2</v>
      </c>
      <c r="CM15" s="141">
        <v>0</v>
      </c>
      <c r="CN15" s="141">
        <v>2</v>
      </c>
      <c r="CO15" s="141">
        <v>2</v>
      </c>
      <c r="CP15" s="141">
        <v>2</v>
      </c>
      <c r="CQ15" s="141">
        <v>2</v>
      </c>
      <c r="CR15" s="141">
        <v>2</v>
      </c>
      <c r="CS15" s="141">
        <v>2</v>
      </c>
      <c r="CT15" s="141">
        <v>2</v>
      </c>
      <c r="CU15" s="141">
        <v>2</v>
      </c>
      <c r="CV15" s="141">
        <v>0</v>
      </c>
      <c r="CW15" s="141">
        <v>2</v>
      </c>
      <c r="CX15" s="141">
        <v>2</v>
      </c>
      <c r="CY15" s="141">
        <v>2</v>
      </c>
      <c r="CZ15" s="141">
        <v>2</v>
      </c>
      <c r="DA15" s="141">
        <v>2</v>
      </c>
      <c r="DB15" s="141">
        <v>2</v>
      </c>
      <c r="DC15" s="141">
        <v>0</v>
      </c>
      <c r="DD15" s="141">
        <v>2</v>
      </c>
      <c r="DE15" s="142">
        <v>2</v>
      </c>
    </row>
    <row r="16" spans="1:110" s="44" customFormat="1" ht="15.75" thickBot="1" x14ac:dyDescent="0.3">
      <c r="A16" s="209"/>
      <c r="B16" s="40" t="s">
        <v>196</v>
      </c>
      <c r="C16" s="74" t="s">
        <v>45</v>
      </c>
      <c r="D16" s="128">
        <f>SUM(E16:G16)</f>
        <v>39922.399999999994</v>
      </c>
      <c r="E16" s="128">
        <f t="shared" si="0"/>
        <v>8101</v>
      </c>
      <c r="F16" s="128">
        <f t="shared" si="1"/>
        <v>15014.7</v>
      </c>
      <c r="G16" s="128">
        <f t="shared" si="2"/>
        <v>16806.699999999997</v>
      </c>
      <c r="H16" s="121">
        <v>88</v>
      </c>
      <c r="I16" s="41">
        <v>1067</v>
      </c>
      <c r="J16" s="41">
        <v>5900</v>
      </c>
      <c r="K16" s="41">
        <v>200</v>
      </c>
      <c r="L16" s="41">
        <v>200</v>
      </c>
      <c r="M16" s="41">
        <v>216</v>
      </c>
      <c r="N16" s="42">
        <v>180</v>
      </c>
      <c r="O16" s="42">
        <v>114</v>
      </c>
      <c r="P16" s="82">
        <v>136</v>
      </c>
      <c r="Q16" s="81">
        <v>142</v>
      </c>
      <c r="R16" s="81">
        <v>160.5</v>
      </c>
      <c r="S16" s="81">
        <v>144</v>
      </c>
      <c r="T16" s="42">
        <v>170</v>
      </c>
      <c r="U16" s="42">
        <v>1103</v>
      </c>
      <c r="V16" s="42">
        <v>422</v>
      </c>
      <c r="W16" s="42">
        <v>133.4</v>
      </c>
      <c r="X16" s="42">
        <v>73</v>
      </c>
      <c r="Y16" s="81">
        <v>146.80000000000001</v>
      </c>
      <c r="Z16" s="81">
        <v>142</v>
      </c>
      <c r="AA16" s="81">
        <v>148</v>
      </c>
      <c r="AB16" s="81">
        <v>142</v>
      </c>
      <c r="AC16" s="81">
        <v>142</v>
      </c>
      <c r="AD16" s="42">
        <v>153</v>
      </c>
      <c r="AE16" s="42">
        <v>1225</v>
      </c>
      <c r="AF16" s="42">
        <v>410</v>
      </c>
      <c r="AG16" s="81">
        <v>142</v>
      </c>
      <c r="AH16" s="81">
        <v>142</v>
      </c>
      <c r="AI16" s="81">
        <v>142</v>
      </c>
      <c r="AJ16" s="81">
        <v>142</v>
      </c>
      <c r="AK16" s="42">
        <v>50</v>
      </c>
      <c r="AL16" s="81">
        <v>142</v>
      </c>
      <c r="AM16" s="81">
        <v>142</v>
      </c>
      <c r="AN16" s="42">
        <v>60</v>
      </c>
      <c r="AO16" s="81">
        <v>142</v>
      </c>
      <c r="AP16" s="42">
        <v>235</v>
      </c>
      <c r="AQ16" s="42">
        <v>1594</v>
      </c>
      <c r="AR16" s="42">
        <v>320</v>
      </c>
      <c r="AS16" s="81">
        <v>142</v>
      </c>
      <c r="AT16" s="81">
        <v>142</v>
      </c>
      <c r="AU16" s="81">
        <v>142</v>
      </c>
      <c r="AV16" s="81">
        <v>142</v>
      </c>
      <c r="AW16" s="81">
        <v>142</v>
      </c>
      <c r="AX16" s="42">
        <v>170</v>
      </c>
      <c r="AY16" s="42">
        <v>1413</v>
      </c>
      <c r="AZ16" s="42">
        <v>336</v>
      </c>
      <c r="BA16" s="81">
        <v>180</v>
      </c>
      <c r="BB16" s="42">
        <v>80</v>
      </c>
      <c r="BC16" s="81">
        <v>142</v>
      </c>
      <c r="BD16" s="81">
        <v>142</v>
      </c>
      <c r="BE16" s="81">
        <v>142</v>
      </c>
      <c r="BF16" s="81">
        <v>142</v>
      </c>
      <c r="BG16" s="81">
        <v>142</v>
      </c>
      <c r="BH16" s="81">
        <v>142</v>
      </c>
      <c r="BI16" s="81">
        <v>142</v>
      </c>
      <c r="BJ16" s="81">
        <v>142</v>
      </c>
      <c r="BK16" s="81">
        <v>142</v>
      </c>
      <c r="BL16" s="42">
        <v>180</v>
      </c>
      <c r="BM16" s="42">
        <v>1636</v>
      </c>
      <c r="BN16" s="42">
        <v>354</v>
      </c>
      <c r="BO16" s="81">
        <v>142</v>
      </c>
      <c r="BP16" s="81">
        <v>142</v>
      </c>
      <c r="BQ16" s="81">
        <v>142</v>
      </c>
      <c r="BR16" s="158">
        <v>142</v>
      </c>
      <c r="BS16" s="159">
        <v>142</v>
      </c>
      <c r="BT16" s="160">
        <v>142</v>
      </c>
      <c r="BU16" s="161">
        <v>158</v>
      </c>
      <c r="BV16" s="161">
        <v>1509</v>
      </c>
      <c r="BW16" s="161">
        <v>182</v>
      </c>
      <c r="BX16" s="161">
        <v>142</v>
      </c>
      <c r="BY16" s="161">
        <v>142</v>
      </c>
      <c r="BZ16" s="161">
        <v>142</v>
      </c>
      <c r="CA16" s="161">
        <v>174</v>
      </c>
      <c r="CB16" s="161">
        <v>1460</v>
      </c>
      <c r="CC16" s="161">
        <v>182</v>
      </c>
      <c r="CD16" s="161">
        <v>142</v>
      </c>
      <c r="CE16" s="161">
        <v>142</v>
      </c>
      <c r="CF16" s="161">
        <v>142</v>
      </c>
      <c r="CG16" s="161">
        <v>2100</v>
      </c>
      <c r="CH16" s="161">
        <v>378</v>
      </c>
      <c r="CI16" s="161">
        <v>132</v>
      </c>
      <c r="CJ16" s="161">
        <v>156</v>
      </c>
      <c r="CK16" s="161">
        <v>138</v>
      </c>
      <c r="CL16" s="161">
        <v>200</v>
      </c>
      <c r="CM16" s="161">
        <v>2197.4</v>
      </c>
      <c r="CN16" s="161">
        <v>500</v>
      </c>
      <c r="CO16" s="161">
        <v>200</v>
      </c>
      <c r="CP16" s="161">
        <v>138.4</v>
      </c>
      <c r="CQ16" s="161">
        <v>188</v>
      </c>
      <c r="CR16" s="161">
        <v>162</v>
      </c>
      <c r="CS16" s="161">
        <v>150</v>
      </c>
      <c r="CT16" s="161">
        <v>182</v>
      </c>
      <c r="CU16" s="161">
        <v>0</v>
      </c>
      <c r="CV16" s="162">
        <v>1951.9</v>
      </c>
      <c r="CW16" s="161">
        <v>150</v>
      </c>
      <c r="CX16" s="161">
        <v>120</v>
      </c>
      <c r="CY16" s="161">
        <v>150</v>
      </c>
      <c r="CZ16" s="161">
        <v>156</v>
      </c>
      <c r="DA16" s="161">
        <v>200</v>
      </c>
      <c r="DB16" s="31">
        <v>500</v>
      </c>
      <c r="DC16" s="161">
        <v>1550</v>
      </c>
      <c r="DD16" s="161">
        <v>256</v>
      </c>
      <c r="DE16" s="163">
        <v>150</v>
      </c>
    </row>
    <row r="17" spans="1:109" s="14" customFormat="1" ht="15" customHeight="1" x14ac:dyDescent="0.25">
      <c r="A17" s="206" t="s">
        <v>9</v>
      </c>
      <c r="B17" s="9" t="s">
        <v>157</v>
      </c>
      <c r="C17" s="11" t="s">
        <v>44</v>
      </c>
      <c r="D17" s="128">
        <f>SUM(E17:G17)</f>
        <v>152</v>
      </c>
      <c r="E17" s="128">
        <f t="shared" si="0"/>
        <v>25</v>
      </c>
      <c r="F17" s="128">
        <f t="shared" si="1"/>
        <v>71</v>
      </c>
      <c r="G17" s="128">
        <f t="shared" si="2"/>
        <v>56</v>
      </c>
      <c r="H17" s="115">
        <v>1</v>
      </c>
      <c r="I17" s="10">
        <v>5</v>
      </c>
      <c r="J17" s="10">
        <v>14</v>
      </c>
      <c r="K17" s="10">
        <v>0</v>
      </c>
      <c r="L17" s="10">
        <v>1</v>
      </c>
      <c r="M17" s="10">
        <v>1</v>
      </c>
      <c r="N17" s="12">
        <v>1</v>
      </c>
      <c r="O17" s="12">
        <v>1</v>
      </c>
      <c r="P17" s="77">
        <v>1</v>
      </c>
      <c r="Q17" s="75">
        <v>1</v>
      </c>
      <c r="R17" s="75">
        <v>1</v>
      </c>
      <c r="S17" s="75">
        <v>1</v>
      </c>
      <c r="T17" s="12">
        <v>1</v>
      </c>
      <c r="U17" s="12">
        <v>4</v>
      </c>
      <c r="V17" s="12">
        <v>3</v>
      </c>
      <c r="W17" s="12">
        <v>1</v>
      </c>
      <c r="X17" s="12">
        <v>0</v>
      </c>
      <c r="Y17" s="75">
        <v>1</v>
      </c>
      <c r="Z17" s="75">
        <v>1</v>
      </c>
      <c r="AA17" s="75">
        <v>1</v>
      </c>
      <c r="AB17" s="75">
        <v>1</v>
      </c>
      <c r="AC17" s="75">
        <v>1</v>
      </c>
      <c r="AD17" s="12">
        <v>1</v>
      </c>
      <c r="AE17" s="12">
        <v>5</v>
      </c>
      <c r="AF17" s="12">
        <v>2</v>
      </c>
      <c r="AG17" s="75">
        <v>1</v>
      </c>
      <c r="AH17" s="75">
        <v>1</v>
      </c>
      <c r="AI17" s="75">
        <v>1</v>
      </c>
      <c r="AJ17" s="75">
        <v>1</v>
      </c>
      <c r="AK17" s="12">
        <v>0</v>
      </c>
      <c r="AL17" s="75">
        <v>1</v>
      </c>
      <c r="AM17" s="75">
        <v>1</v>
      </c>
      <c r="AN17" s="12">
        <v>0</v>
      </c>
      <c r="AO17" s="75">
        <v>1</v>
      </c>
      <c r="AP17" s="12">
        <v>0</v>
      </c>
      <c r="AQ17" s="12">
        <v>4</v>
      </c>
      <c r="AR17" s="12">
        <v>1</v>
      </c>
      <c r="AS17" s="75">
        <v>1</v>
      </c>
      <c r="AT17" s="75">
        <v>1</v>
      </c>
      <c r="AU17" s="75">
        <v>1</v>
      </c>
      <c r="AV17" s="75">
        <v>1</v>
      </c>
      <c r="AW17" s="75">
        <v>1</v>
      </c>
      <c r="AX17" s="12">
        <v>1</v>
      </c>
      <c r="AY17" s="12">
        <v>5</v>
      </c>
      <c r="AZ17" s="12">
        <v>2</v>
      </c>
      <c r="BA17" s="75">
        <v>1</v>
      </c>
      <c r="BB17" s="12">
        <v>0</v>
      </c>
      <c r="BC17" s="75">
        <v>1</v>
      </c>
      <c r="BD17" s="75">
        <v>1</v>
      </c>
      <c r="BE17" s="75">
        <v>1</v>
      </c>
      <c r="BF17" s="75">
        <v>1</v>
      </c>
      <c r="BG17" s="75">
        <v>1</v>
      </c>
      <c r="BH17" s="75">
        <v>1</v>
      </c>
      <c r="BI17" s="75">
        <v>1</v>
      </c>
      <c r="BJ17" s="75">
        <v>1</v>
      </c>
      <c r="BK17" s="75">
        <v>1</v>
      </c>
      <c r="BL17" s="12">
        <v>1</v>
      </c>
      <c r="BM17" s="12">
        <v>4</v>
      </c>
      <c r="BN17" s="12">
        <v>2</v>
      </c>
      <c r="BO17" s="75">
        <v>1</v>
      </c>
      <c r="BP17" s="75">
        <v>1</v>
      </c>
      <c r="BQ17" s="75">
        <v>1</v>
      </c>
      <c r="BR17" s="135">
        <v>1</v>
      </c>
      <c r="BS17" s="136">
        <v>1</v>
      </c>
      <c r="BT17" s="137">
        <v>1</v>
      </c>
      <c r="BU17" s="52">
        <v>1</v>
      </c>
      <c r="BV17" s="52">
        <v>5</v>
      </c>
      <c r="BW17" s="52">
        <v>1</v>
      </c>
      <c r="BX17" s="52">
        <v>1</v>
      </c>
      <c r="BY17" s="52">
        <v>1</v>
      </c>
      <c r="BZ17" s="52">
        <v>1</v>
      </c>
      <c r="CA17" s="52">
        <v>1</v>
      </c>
      <c r="CB17" s="52">
        <v>4</v>
      </c>
      <c r="CC17" s="52">
        <v>1</v>
      </c>
      <c r="CD17" s="52">
        <v>1</v>
      </c>
      <c r="CE17" s="52">
        <v>1</v>
      </c>
      <c r="CF17" s="52">
        <v>1</v>
      </c>
      <c r="CG17" s="52">
        <v>3</v>
      </c>
      <c r="CH17" s="52">
        <v>1</v>
      </c>
      <c r="CI17" s="52">
        <v>1</v>
      </c>
      <c r="CJ17" s="52">
        <v>1</v>
      </c>
      <c r="CK17" s="52">
        <v>1</v>
      </c>
      <c r="CL17" s="52">
        <v>1</v>
      </c>
      <c r="CM17" s="52">
        <v>5</v>
      </c>
      <c r="CN17" s="52">
        <v>1</v>
      </c>
      <c r="CO17" s="52">
        <v>1</v>
      </c>
      <c r="CP17" s="52">
        <v>1</v>
      </c>
      <c r="CQ17" s="52">
        <v>1</v>
      </c>
      <c r="CR17" s="52">
        <v>1</v>
      </c>
      <c r="CS17" s="52">
        <v>1</v>
      </c>
      <c r="CT17" s="52">
        <v>1</v>
      </c>
      <c r="CU17" s="52">
        <v>1</v>
      </c>
      <c r="CV17" s="52">
        <v>3</v>
      </c>
      <c r="CW17" s="52">
        <v>1</v>
      </c>
      <c r="CX17" s="52">
        <v>1</v>
      </c>
      <c r="CY17" s="52">
        <v>1</v>
      </c>
      <c r="CZ17" s="52">
        <v>1</v>
      </c>
      <c r="DA17" s="52">
        <v>1</v>
      </c>
      <c r="DB17" s="52">
        <v>2</v>
      </c>
      <c r="DC17" s="52">
        <v>2</v>
      </c>
      <c r="DD17" s="52">
        <v>1</v>
      </c>
      <c r="DE17" s="53">
        <v>1</v>
      </c>
    </row>
    <row r="18" spans="1:109" s="19" customFormat="1" x14ac:dyDescent="0.25">
      <c r="A18" s="204"/>
      <c r="B18" s="15" t="s">
        <v>10</v>
      </c>
      <c r="C18" s="39" t="s">
        <v>44</v>
      </c>
      <c r="D18" s="128">
        <f>SUM(E18:G18)</f>
        <v>49</v>
      </c>
      <c r="E18" s="128">
        <f t="shared" si="0"/>
        <v>19</v>
      </c>
      <c r="F18" s="128">
        <f t="shared" si="1"/>
        <v>11</v>
      </c>
      <c r="G18" s="128">
        <f t="shared" si="2"/>
        <v>19</v>
      </c>
      <c r="H18" s="116">
        <v>0</v>
      </c>
      <c r="I18" s="16">
        <v>13</v>
      </c>
      <c r="J18" s="16">
        <v>6</v>
      </c>
      <c r="K18" s="16">
        <v>0</v>
      </c>
      <c r="L18" s="16">
        <v>0</v>
      </c>
      <c r="M18" s="16">
        <v>0</v>
      </c>
      <c r="N18" s="17">
        <v>0</v>
      </c>
      <c r="O18" s="17">
        <v>0</v>
      </c>
      <c r="P18" s="80">
        <v>0</v>
      </c>
      <c r="Q18" s="78">
        <v>0</v>
      </c>
      <c r="R18" s="78">
        <v>0</v>
      </c>
      <c r="S18" s="78">
        <v>0</v>
      </c>
      <c r="T18" s="17">
        <v>0</v>
      </c>
      <c r="U18" s="17">
        <v>2</v>
      </c>
      <c r="V18" s="17">
        <v>0</v>
      </c>
      <c r="W18" s="17">
        <v>0</v>
      </c>
      <c r="X18" s="17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17">
        <v>0</v>
      </c>
      <c r="AE18" s="17">
        <v>2</v>
      </c>
      <c r="AF18" s="17">
        <v>0</v>
      </c>
      <c r="AG18" s="78">
        <v>0</v>
      </c>
      <c r="AH18" s="78">
        <v>0</v>
      </c>
      <c r="AI18" s="78">
        <v>0</v>
      </c>
      <c r="AJ18" s="78">
        <v>0</v>
      </c>
      <c r="AK18" s="17">
        <v>0</v>
      </c>
      <c r="AL18" s="78">
        <v>0</v>
      </c>
      <c r="AM18" s="78">
        <v>0</v>
      </c>
      <c r="AN18" s="17">
        <v>0</v>
      </c>
      <c r="AO18" s="78">
        <v>0</v>
      </c>
      <c r="AP18" s="17">
        <v>0</v>
      </c>
      <c r="AQ18" s="17">
        <v>2</v>
      </c>
      <c r="AR18" s="17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17">
        <v>0</v>
      </c>
      <c r="AY18" s="17">
        <v>3</v>
      </c>
      <c r="AZ18" s="17">
        <v>0</v>
      </c>
      <c r="BA18" s="78">
        <v>0</v>
      </c>
      <c r="BB18" s="17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17">
        <v>0</v>
      </c>
      <c r="BM18" s="17">
        <v>2</v>
      </c>
      <c r="BN18" s="17">
        <v>0</v>
      </c>
      <c r="BO18" s="78">
        <v>0</v>
      </c>
      <c r="BP18" s="78">
        <v>0</v>
      </c>
      <c r="BQ18" s="78">
        <v>0</v>
      </c>
      <c r="BR18" s="138">
        <v>0</v>
      </c>
      <c r="BS18" s="139">
        <v>0</v>
      </c>
      <c r="BT18" s="140">
        <v>0</v>
      </c>
      <c r="BU18" s="141">
        <v>0</v>
      </c>
      <c r="BV18" s="141">
        <v>2</v>
      </c>
      <c r="BW18" s="141">
        <v>0</v>
      </c>
      <c r="BX18" s="141">
        <v>0</v>
      </c>
      <c r="BY18" s="141">
        <v>0</v>
      </c>
      <c r="BZ18" s="141">
        <v>0</v>
      </c>
      <c r="CA18" s="141">
        <v>0</v>
      </c>
      <c r="CB18" s="141">
        <v>3</v>
      </c>
      <c r="CC18" s="141">
        <v>0</v>
      </c>
      <c r="CD18" s="141">
        <v>0</v>
      </c>
      <c r="CE18" s="141">
        <v>0</v>
      </c>
      <c r="CF18" s="141">
        <v>0</v>
      </c>
      <c r="CG18" s="141">
        <v>1</v>
      </c>
      <c r="CH18" s="141">
        <v>0</v>
      </c>
      <c r="CI18" s="141">
        <v>0</v>
      </c>
      <c r="CJ18" s="141">
        <v>0</v>
      </c>
      <c r="CK18" s="141">
        <v>0</v>
      </c>
      <c r="CL18" s="141">
        <v>0</v>
      </c>
      <c r="CM18" s="141">
        <v>3</v>
      </c>
      <c r="CN18" s="141">
        <v>1</v>
      </c>
      <c r="CO18" s="141">
        <v>0</v>
      </c>
      <c r="CP18" s="141">
        <v>0</v>
      </c>
      <c r="CQ18" s="141">
        <v>0</v>
      </c>
      <c r="CR18" s="141">
        <v>0</v>
      </c>
      <c r="CS18" s="141">
        <v>0</v>
      </c>
      <c r="CT18" s="141">
        <v>0</v>
      </c>
      <c r="CU18" s="141">
        <v>0</v>
      </c>
      <c r="CV18" s="141">
        <v>1</v>
      </c>
      <c r="CW18" s="141">
        <v>0</v>
      </c>
      <c r="CX18" s="141">
        <v>0</v>
      </c>
      <c r="CY18" s="141">
        <v>0</v>
      </c>
      <c r="CZ18" s="141">
        <v>0</v>
      </c>
      <c r="DA18" s="141">
        <v>0</v>
      </c>
      <c r="DB18" s="141">
        <v>1</v>
      </c>
      <c r="DC18" s="141">
        <v>7</v>
      </c>
      <c r="DD18" s="141">
        <v>0</v>
      </c>
      <c r="DE18" s="142">
        <v>0</v>
      </c>
    </row>
    <row r="19" spans="1:109" s="19" customFormat="1" x14ac:dyDescent="0.25">
      <c r="A19" s="204"/>
      <c r="B19" s="15" t="s">
        <v>41</v>
      </c>
      <c r="C19" s="39" t="s">
        <v>44</v>
      </c>
      <c r="D19" s="128">
        <f>SUM(E19:G19)</f>
        <v>311</v>
      </c>
      <c r="E19" s="128">
        <f t="shared" si="0"/>
        <v>58</v>
      </c>
      <c r="F19" s="128">
        <f t="shared" si="1"/>
        <v>122</v>
      </c>
      <c r="G19" s="128">
        <f t="shared" si="2"/>
        <v>131</v>
      </c>
      <c r="H19" s="116">
        <v>3</v>
      </c>
      <c r="I19" s="16">
        <v>13</v>
      </c>
      <c r="J19" s="16">
        <v>36</v>
      </c>
      <c r="K19" s="16">
        <v>1</v>
      </c>
      <c r="L19" s="16">
        <v>1</v>
      </c>
      <c r="M19" s="16">
        <v>1</v>
      </c>
      <c r="N19" s="17">
        <v>1</v>
      </c>
      <c r="O19" s="17">
        <v>1</v>
      </c>
      <c r="P19" s="80">
        <v>1</v>
      </c>
      <c r="Q19" s="78">
        <v>1</v>
      </c>
      <c r="R19" s="78">
        <v>1</v>
      </c>
      <c r="S19" s="78">
        <v>1</v>
      </c>
      <c r="T19" s="17">
        <v>1</v>
      </c>
      <c r="U19" s="17">
        <v>10</v>
      </c>
      <c r="V19" s="17">
        <v>3</v>
      </c>
      <c r="W19" s="17">
        <v>1</v>
      </c>
      <c r="X19" s="17">
        <v>1</v>
      </c>
      <c r="Y19" s="78">
        <v>1</v>
      </c>
      <c r="Z19" s="78">
        <v>1</v>
      </c>
      <c r="AA19" s="78">
        <v>1</v>
      </c>
      <c r="AB19" s="78">
        <v>1</v>
      </c>
      <c r="AC19" s="78">
        <v>1</v>
      </c>
      <c r="AD19" s="17">
        <v>1</v>
      </c>
      <c r="AE19" s="17">
        <v>12</v>
      </c>
      <c r="AF19" s="17">
        <v>3</v>
      </c>
      <c r="AG19" s="78">
        <v>1</v>
      </c>
      <c r="AH19" s="78">
        <v>1</v>
      </c>
      <c r="AI19" s="78">
        <v>1</v>
      </c>
      <c r="AJ19" s="78">
        <v>1</v>
      </c>
      <c r="AK19" s="17">
        <v>1</v>
      </c>
      <c r="AL19" s="78">
        <v>1</v>
      </c>
      <c r="AM19" s="78">
        <v>1</v>
      </c>
      <c r="AN19" s="17">
        <v>1</v>
      </c>
      <c r="AO19" s="78">
        <v>1</v>
      </c>
      <c r="AP19" s="17">
        <v>6</v>
      </c>
      <c r="AQ19" s="17">
        <v>17</v>
      </c>
      <c r="AR19" s="17">
        <v>1</v>
      </c>
      <c r="AS19" s="78">
        <v>1</v>
      </c>
      <c r="AT19" s="78">
        <v>1</v>
      </c>
      <c r="AU19" s="78">
        <v>1</v>
      </c>
      <c r="AV19" s="78">
        <v>1</v>
      </c>
      <c r="AW19" s="78">
        <v>1</v>
      </c>
      <c r="AX19" s="17">
        <v>1</v>
      </c>
      <c r="AY19" s="17">
        <v>12</v>
      </c>
      <c r="AZ19" s="17">
        <v>3</v>
      </c>
      <c r="BA19" s="78">
        <v>1</v>
      </c>
      <c r="BB19" s="17">
        <v>1</v>
      </c>
      <c r="BC19" s="78">
        <v>1</v>
      </c>
      <c r="BD19" s="78">
        <v>1</v>
      </c>
      <c r="BE19" s="78">
        <v>1</v>
      </c>
      <c r="BF19" s="78">
        <v>1</v>
      </c>
      <c r="BG19" s="78">
        <v>1</v>
      </c>
      <c r="BH19" s="78">
        <v>1</v>
      </c>
      <c r="BI19" s="78">
        <v>1</v>
      </c>
      <c r="BJ19" s="78">
        <v>1</v>
      </c>
      <c r="BK19" s="78">
        <v>1</v>
      </c>
      <c r="BL19" s="17">
        <v>1</v>
      </c>
      <c r="BM19" s="17">
        <v>10</v>
      </c>
      <c r="BN19" s="17">
        <v>2</v>
      </c>
      <c r="BO19" s="78">
        <v>1</v>
      </c>
      <c r="BP19" s="78">
        <v>1</v>
      </c>
      <c r="BQ19" s="78">
        <v>1</v>
      </c>
      <c r="BR19" s="138">
        <v>1</v>
      </c>
      <c r="BS19" s="139">
        <v>1</v>
      </c>
      <c r="BT19" s="140">
        <v>1</v>
      </c>
      <c r="BU19" s="141">
        <v>1</v>
      </c>
      <c r="BV19" s="141">
        <v>13</v>
      </c>
      <c r="BW19" s="141">
        <v>1</v>
      </c>
      <c r="BX19" s="141">
        <v>1</v>
      </c>
      <c r="BY19" s="141">
        <v>1</v>
      </c>
      <c r="BZ19" s="141">
        <v>1</v>
      </c>
      <c r="CA19" s="141">
        <v>1</v>
      </c>
      <c r="CB19" s="141">
        <v>15</v>
      </c>
      <c r="CC19" s="141">
        <v>3</v>
      </c>
      <c r="CD19" s="141">
        <v>1</v>
      </c>
      <c r="CE19" s="141">
        <v>1</v>
      </c>
      <c r="CF19" s="141">
        <v>1</v>
      </c>
      <c r="CG19" s="141">
        <v>14</v>
      </c>
      <c r="CH19" s="141">
        <v>2</v>
      </c>
      <c r="CI19" s="141">
        <v>1</v>
      </c>
      <c r="CJ19" s="141">
        <v>1</v>
      </c>
      <c r="CK19" s="141">
        <v>2</v>
      </c>
      <c r="CL19" s="141">
        <v>1</v>
      </c>
      <c r="CM19" s="141">
        <v>15</v>
      </c>
      <c r="CN19" s="141">
        <v>2</v>
      </c>
      <c r="CO19" s="141">
        <v>2</v>
      </c>
      <c r="CP19" s="141">
        <v>1</v>
      </c>
      <c r="CQ19" s="141">
        <v>1</v>
      </c>
      <c r="CR19" s="141">
        <v>1</v>
      </c>
      <c r="CS19" s="141">
        <v>1</v>
      </c>
      <c r="CT19" s="141">
        <v>3</v>
      </c>
      <c r="CU19" s="141">
        <v>2</v>
      </c>
      <c r="CV19" s="141">
        <v>7</v>
      </c>
      <c r="CW19" s="141">
        <v>1</v>
      </c>
      <c r="CX19" s="141">
        <v>1</v>
      </c>
      <c r="CY19" s="141">
        <v>1</v>
      </c>
      <c r="CZ19" s="141">
        <v>1</v>
      </c>
      <c r="DA19" s="141">
        <v>1</v>
      </c>
      <c r="DB19" s="141">
        <v>5</v>
      </c>
      <c r="DC19" s="141">
        <v>18</v>
      </c>
      <c r="DD19" s="141">
        <v>4</v>
      </c>
      <c r="DE19" s="142">
        <v>1</v>
      </c>
    </row>
    <row r="20" spans="1:109" s="19" customFormat="1" x14ac:dyDescent="0.25">
      <c r="A20" s="204"/>
      <c r="B20" s="15" t="s">
        <v>42</v>
      </c>
      <c r="C20" s="39" t="s">
        <v>44</v>
      </c>
      <c r="D20" s="128">
        <f>SUM(E20:G20)</f>
        <v>57</v>
      </c>
      <c r="E20" s="128">
        <f t="shared" si="0"/>
        <v>22</v>
      </c>
      <c r="F20" s="128">
        <f t="shared" si="1"/>
        <v>13</v>
      </c>
      <c r="G20" s="128">
        <f t="shared" si="2"/>
        <v>22</v>
      </c>
      <c r="H20" s="116">
        <v>1</v>
      </c>
      <c r="I20" s="16">
        <v>7</v>
      </c>
      <c r="J20" s="16">
        <v>14</v>
      </c>
      <c r="K20" s="16">
        <v>0</v>
      </c>
      <c r="L20" s="16">
        <v>0</v>
      </c>
      <c r="M20" s="16">
        <v>0</v>
      </c>
      <c r="N20" s="17">
        <v>0</v>
      </c>
      <c r="O20" s="17">
        <v>0</v>
      </c>
      <c r="P20" s="80">
        <v>0</v>
      </c>
      <c r="Q20" s="78">
        <v>0</v>
      </c>
      <c r="R20" s="78">
        <v>0</v>
      </c>
      <c r="S20" s="78">
        <v>0</v>
      </c>
      <c r="T20" s="17">
        <v>0</v>
      </c>
      <c r="U20" s="17">
        <v>4</v>
      </c>
      <c r="V20" s="17">
        <v>0</v>
      </c>
      <c r="W20" s="17">
        <v>0</v>
      </c>
      <c r="X20" s="17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17">
        <v>0</v>
      </c>
      <c r="AE20" s="17">
        <v>2</v>
      </c>
      <c r="AF20" s="17">
        <v>0</v>
      </c>
      <c r="AG20" s="78">
        <v>0</v>
      </c>
      <c r="AH20" s="78">
        <v>0</v>
      </c>
      <c r="AI20" s="78">
        <v>0</v>
      </c>
      <c r="AJ20" s="78">
        <v>0</v>
      </c>
      <c r="AK20" s="17">
        <v>0</v>
      </c>
      <c r="AL20" s="78">
        <v>0</v>
      </c>
      <c r="AM20" s="78">
        <v>0</v>
      </c>
      <c r="AN20" s="17">
        <v>0</v>
      </c>
      <c r="AO20" s="78">
        <v>0</v>
      </c>
      <c r="AP20" s="17">
        <v>0</v>
      </c>
      <c r="AQ20" s="17">
        <v>0</v>
      </c>
      <c r="AR20" s="17">
        <v>0</v>
      </c>
      <c r="AS20" s="78">
        <v>0</v>
      </c>
      <c r="AT20" s="78">
        <v>0</v>
      </c>
      <c r="AU20" s="78">
        <v>0</v>
      </c>
      <c r="AV20" s="78">
        <v>0</v>
      </c>
      <c r="AW20" s="78">
        <v>0</v>
      </c>
      <c r="AX20" s="17">
        <v>0</v>
      </c>
      <c r="AY20" s="17">
        <v>5</v>
      </c>
      <c r="AZ20" s="17">
        <v>0</v>
      </c>
      <c r="BA20" s="78">
        <v>0</v>
      </c>
      <c r="BB20" s="17">
        <v>0</v>
      </c>
      <c r="BC20" s="78">
        <v>0</v>
      </c>
      <c r="BD20" s="78">
        <v>0</v>
      </c>
      <c r="BE20" s="78">
        <v>0</v>
      </c>
      <c r="BF20" s="78">
        <v>0</v>
      </c>
      <c r="BG20" s="78">
        <v>0</v>
      </c>
      <c r="BH20" s="78">
        <v>0</v>
      </c>
      <c r="BI20" s="78">
        <v>0</v>
      </c>
      <c r="BJ20" s="78">
        <v>0</v>
      </c>
      <c r="BK20" s="78">
        <v>0</v>
      </c>
      <c r="BL20" s="17">
        <v>0</v>
      </c>
      <c r="BM20" s="17">
        <v>2</v>
      </c>
      <c r="BN20" s="17">
        <v>0</v>
      </c>
      <c r="BO20" s="78">
        <v>0</v>
      </c>
      <c r="BP20" s="78">
        <v>0</v>
      </c>
      <c r="BQ20" s="78">
        <v>0</v>
      </c>
      <c r="BR20" s="138">
        <v>0</v>
      </c>
      <c r="BS20" s="139">
        <v>0</v>
      </c>
      <c r="BT20" s="140">
        <v>0</v>
      </c>
      <c r="BU20" s="141">
        <v>0</v>
      </c>
      <c r="BV20" s="141">
        <v>2</v>
      </c>
      <c r="BW20" s="141">
        <v>0</v>
      </c>
      <c r="BX20" s="141">
        <v>0</v>
      </c>
      <c r="BY20" s="141">
        <v>0</v>
      </c>
      <c r="BZ20" s="141">
        <v>0</v>
      </c>
      <c r="CA20" s="141">
        <v>0</v>
      </c>
      <c r="CB20" s="141">
        <v>5</v>
      </c>
      <c r="CC20" s="141">
        <v>0</v>
      </c>
      <c r="CD20" s="141">
        <v>0</v>
      </c>
      <c r="CE20" s="141">
        <v>0</v>
      </c>
      <c r="CF20" s="141">
        <v>0</v>
      </c>
      <c r="CG20" s="141">
        <v>1</v>
      </c>
      <c r="CH20" s="141">
        <v>0</v>
      </c>
      <c r="CI20" s="141">
        <v>0</v>
      </c>
      <c r="CJ20" s="141">
        <v>0</v>
      </c>
      <c r="CK20" s="141">
        <v>0</v>
      </c>
      <c r="CL20" s="141">
        <v>0</v>
      </c>
      <c r="CM20" s="141">
        <v>5</v>
      </c>
      <c r="CN20" s="141">
        <v>0</v>
      </c>
      <c r="CO20" s="141">
        <v>0</v>
      </c>
      <c r="CP20" s="141">
        <v>0</v>
      </c>
      <c r="CQ20" s="141">
        <v>0</v>
      </c>
      <c r="CR20" s="141">
        <v>0</v>
      </c>
      <c r="CS20" s="141">
        <v>0</v>
      </c>
      <c r="CT20" s="141">
        <v>0</v>
      </c>
      <c r="CU20" s="141">
        <v>0</v>
      </c>
      <c r="CV20" s="141">
        <v>1</v>
      </c>
      <c r="CW20" s="141">
        <v>0</v>
      </c>
      <c r="CX20" s="141">
        <v>0</v>
      </c>
      <c r="CY20" s="141">
        <v>0</v>
      </c>
      <c r="CZ20" s="141">
        <v>0</v>
      </c>
      <c r="DA20" s="141">
        <v>0</v>
      </c>
      <c r="DB20" s="141">
        <v>1</v>
      </c>
      <c r="DC20" s="141">
        <v>7</v>
      </c>
      <c r="DD20" s="141">
        <v>0</v>
      </c>
      <c r="DE20" s="142">
        <v>0</v>
      </c>
    </row>
    <row r="21" spans="1:109" s="19" customFormat="1" x14ac:dyDescent="0.25">
      <c r="A21" s="204"/>
      <c r="B21" s="15" t="s">
        <v>188</v>
      </c>
      <c r="C21" s="39" t="s">
        <v>44</v>
      </c>
      <c r="D21" s="128">
        <f>SUM(E21:G21)</f>
        <v>168</v>
      </c>
      <c r="E21" s="128">
        <f t="shared" si="0"/>
        <v>25</v>
      </c>
      <c r="F21" s="128">
        <f t="shared" si="1"/>
        <v>87</v>
      </c>
      <c r="G21" s="128">
        <f t="shared" si="2"/>
        <v>56</v>
      </c>
      <c r="H21" s="116">
        <v>1</v>
      </c>
      <c r="I21" s="16">
        <v>5</v>
      </c>
      <c r="J21" s="16">
        <v>14</v>
      </c>
      <c r="K21" s="16">
        <v>0</v>
      </c>
      <c r="L21" s="16">
        <v>1</v>
      </c>
      <c r="M21" s="16">
        <v>1</v>
      </c>
      <c r="N21" s="17">
        <v>1</v>
      </c>
      <c r="O21" s="17">
        <v>1</v>
      </c>
      <c r="P21" s="80">
        <v>1</v>
      </c>
      <c r="Q21" s="78">
        <v>1</v>
      </c>
      <c r="R21" s="78">
        <v>1</v>
      </c>
      <c r="S21" s="78">
        <v>1</v>
      </c>
      <c r="T21" s="17">
        <v>1</v>
      </c>
      <c r="U21" s="17">
        <v>5</v>
      </c>
      <c r="V21" s="17">
        <v>2</v>
      </c>
      <c r="W21" s="17">
        <v>1</v>
      </c>
      <c r="X21" s="17">
        <v>1</v>
      </c>
      <c r="Y21" s="78">
        <v>1</v>
      </c>
      <c r="Z21" s="78">
        <v>1</v>
      </c>
      <c r="AA21" s="78">
        <v>1</v>
      </c>
      <c r="AB21" s="78">
        <v>1</v>
      </c>
      <c r="AC21" s="78">
        <v>1</v>
      </c>
      <c r="AD21" s="17">
        <v>1</v>
      </c>
      <c r="AE21" s="17">
        <v>10</v>
      </c>
      <c r="AF21" s="17">
        <v>2</v>
      </c>
      <c r="AG21" s="78">
        <v>1</v>
      </c>
      <c r="AH21" s="78">
        <v>1</v>
      </c>
      <c r="AI21" s="78">
        <v>1</v>
      </c>
      <c r="AJ21" s="78">
        <v>1</v>
      </c>
      <c r="AK21" s="17">
        <v>1</v>
      </c>
      <c r="AL21" s="78">
        <v>1</v>
      </c>
      <c r="AM21" s="78">
        <v>1</v>
      </c>
      <c r="AN21" s="17">
        <v>1</v>
      </c>
      <c r="AO21" s="78">
        <v>1</v>
      </c>
      <c r="AP21" s="17">
        <v>1</v>
      </c>
      <c r="AQ21" s="17">
        <v>5</v>
      </c>
      <c r="AR21" s="17">
        <v>0</v>
      </c>
      <c r="AS21" s="78">
        <v>1</v>
      </c>
      <c r="AT21" s="78">
        <v>1</v>
      </c>
      <c r="AU21" s="78">
        <v>1</v>
      </c>
      <c r="AV21" s="78">
        <v>1</v>
      </c>
      <c r="AW21" s="78">
        <v>1</v>
      </c>
      <c r="AX21" s="17">
        <v>1</v>
      </c>
      <c r="AY21" s="17">
        <v>5</v>
      </c>
      <c r="AZ21" s="17">
        <v>2</v>
      </c>
      <c r="BA21" s="78">
        <v>1</v>
      </c>
      <c r="BB21" s="17">
        <v>1</v>
      </c>
      <c r="BC21" s="78">
        <v>1</v>
      </c>
      <c r="BD21" s="78">
        <v>1</v>
      </c>
      <c r="BE21" s="78">
        <v>1</v>
      </c>
      <c r="BF21" s="78">
        <v>1</v>
      </c>
      <c r="BG21" s="78">
        <v>1</v>
      </c>
      <c r="BH21" s="78">
        <v>1</v>
      </c>
      <c r="BI21" s="78">
        <v>1</v>
      </c>
      <c r="BJ21" s="78">
        <v>1</v>
      </c>
      <c r="BK21" s="78">
        <v>1</v>
      </c>
      <c r="BL21" s="17">
        <v>1</v>
      </c>
      <c r="BM21" s="17">
        <v>10</v>
      </c>
      <c r="BN21" s="17">
        <v>2</v>
      </c>
      <c r="BO21" s="78">
        <v>1</v>
      </c>
      <c r="BP21" s="78">
        <v>1</v>
      </c>
      <c r="BQ21" s="78">
        <v>1</v>
      </c>
      <c r="BR21" s="138">
        <v>1</v>
      </c>
      <c r="BS21" s="139">
        <v>1</v>
      </c>
      <c r="BT21" s="140">
        <v>1</v>
      </c>
      <c r="BU21" s="141">
        <v>1</v>
      </c>
      <c r="BV21" s="164">
        <v>5</v>
      </c>
      <c r="BW21" s="141">
        <v>1</v>
      </c>
      <c r="BX21" s="141">
        <v>1</v>
      </c>
      <c r="BY21" s="141">
        <v>1</v>
      </c>
      <c r="BZ21" s="141">
        <v>1</v>
      </c>
      <c r="CA21" s="141">
        <v>1</v>
      </c>
      <c r="CB21" s="141">
        <v>6</v>
      </c>
      <c r="CC21" s="141">
        <v>1</v>
      </c>
      <c r="CD21" s="141">
        <v>1</v>
      </c>
      <c r="CE21" s="141">
        <v>1</v>
      </c>
      <c r="CF21" s="141">
        <v>1</v>
      </c>
      <c r="CG21" s="141">
        <v>4</v>
      </c>
      <c r="CH21" s="141">
        <v>1</v>
      </c>
      <c r="CI21" s="141">
        <v>1</v>
      </c>
      <c r="CJ21" s="141">
        <v>1</v>
      </c>
      <c r="CK21" s="141">
        <v>1</v>
      </c>
      <c r="CL21" s="141">
        <v>1</v>
      </c>
      <c r="CM21" s="141">
        <v>4</v>
      </c>
      <c r="CN21" s="141">
        <v>1</v>
      </c>
      <c r="CO21" s="141">
        <v>1</v>
      </c>
      <c r="CP21" s="141">
        <v>1</v>
      </c>
      <c r="CQ21" s="141">
        <v>1</v>
      </c>
      <c r="CR21" s="141">
        <v>1</v>
      </c>
      <c r="CS21" s="141">
        <v>1</v>
      </c>
      <c r="CT21" s="141">
        <v>1</v>
      </c>
      <c r="CU21" s="141">
        <v>1</v>
      </c>
      <c r="CV21" s="141">
        <v>3</v>
      </c>
      <c r="CW21" s="141">
        <v>1</v>
      </c>
      <c r="CX21" s="141">
        <v>1</v>
      </c>
      <c r="CY21" s="141">
        <v>1</v>
      </c>
      <c r="CZ21" s="141">
        <v>1</v>
      </c>
      <c r="DA21" s="141">
        <v>1</v>
      </c>
      <c r="DB21" s="141">
        <v>1</v>
      </c>
      <c r="DC21" s="141">
        <v>1</v>
      </c>
      <c r="DD21" s="141">
        <v>1</v>
      </c>
      <c r="DE21" s="142">
        <v>1</v>
      </c>
    </row>
    <row r="22" spans="1:109" s="19" customFormat="1" x14ac:dyDescent="0.25">
      <c r="A22" s="204"/>
      <c r="B22" s="15" t="s">
        <v>158</v>
      </c>
      <c r="C22" s="39" t="s">
        <v>44</v>
      </c>
      <c r="D22" s="128">
        <f>SUM(E22:G22)</f>
        <v>69</v>
      </c>
      <c r="E22" s="128">
        <f t="shared" si="0"/>
        <v>16</v>
      </c>
      <c r="F22" s="128">
        <f t="shared" si="1"/>
        <v>26</v>
      </c>
      <c r="G22" s="128">
        <f t="shared" si="2"/>
        <v>27</v>
      </c>
      <c r="H22" s="116">
        <v>2</v>
      </c>
      <c r="I22" s="16">
        <v>8</v>
      </c>
      <c r="J22" s="16">
        <v>6</v>
      </c>
      <c r="K22" s="16">
        <v>0</v>
      </c>
      <c r="L22" s="16">
        <v>0</v>
      </c>
      <c r="M22" s="16">
        <v>0</v>
      </c>
      <c r="N22" s="17">
        <v>0</v>
      </c>
      <c r="O22" s="17">
        <v>0</v>
      </c>
      <c r="P22" s="80">
        <v>0</v>
      </c>
      <c r="Q22" s="78">
        <v>0</v>
      </c>
      <c r="R22" s="78">
        <v>0</v>
      </c>
      <c r="S22" s="78">
        <v>0</v>
      </c>
      <c r="T22" s="17">
        <v>0</v>
      </c>
      <c r="U22" s="17">
        <v>5</v>
      </c>
      <c r="V22" s="17">
        <v>0</v>
      </c>
      <c r="W22" s="17">
        <v>0</v>
      </c>
      <c r="X22" s="17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17">
        <v>0</v>
      </c>
      <c r="AE22" s="17">
        <v>3</v>
      </c>
      <c r="AF22" s="17">
        <v>0</v>
      </c>
      <c r="AG22" s="78">
        <v>0</v>
      </c>
      <c r="AH22" s="78">
        <v>0</v>
      </c>
      <c r="AI22" s="78">
        <v>0</v>
      </c>
      <c r="AJ22" s="78">
        <v>0</v>
      </c>
      <c r="AK22" s="17">
        <v>0</v>
      </c>
      <c r="AL22" s="78">
        <v>0</v>
      </c>
      <c r="AM22" s="78">
        <v>0</v>
      </c>
      <c r="AN22" s="17">
        <v>0</v>
      </c>
      <c r="AO22" s="78">
        <v>0</v>
      </c>
      <c r="AP22" s="17">
        <v>6</v>
      </c>
      <c r="AQ22" s="17">
        <v>2</v>
      </c>
      <c r="AR22" s="17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17">
        <v>0</v>
      </c>
      <c r="AY22" s="17">
        <v>7</v>
      </c>
      <c r="AZ22" s="17">
        <v>0</v>
      </c>
      <c r="BA22" s="78">
        <v>0</v>
      </c>
      <c r="BB22" s="17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  <c r="BK22" s="78">
        <v>0</v>
      </c>
      <c r="BL22" s="17">
        <v>0</v>
      </c>
      <c r="BM22" s="17">
        <v>3</v>
      </c>
      <c r="BN22" s="17">
        <v>0</v>
      </c>
      <c r="BO22" s="78">
        <v>0</v>
      </c>
      <c r="BP22" s="78">
        <v>0</v>
      </c>
      <c r="BQ22" s="78">
        <v>0</v>
      </c>
      <c r="BR22" s="138">
        <v>0</v>
      </c>
      <c r="BS22" s="139">
        <v>0</v>
      </c>
      <c r="BT22" s="140">
        <v>0</v>
      </c>
      <c r="BU22" s="141">
        <v>0</v>
      </c>
      <c r="BV22" s="141">
        <v>3</v>
      </c>
      <c r="BW22" s="141">
        <v>0</v>
      </c>
      <c r="BX22" s="141">
        <v>0</v>
      </c>
      <c r="BY22" s="141">
        <v>0</v>
      </c>
      <c r="BZ22" s="141">
        <v>0</v>
      </c>
      <c r="CA22" s="141">
        <v>0</v>
      </c>
      <c r="CB22" s="141">
        <v>9</v>
      </c>
      <c r="CC22" s="141">
        <v>0</v>
      </c>
      <c r="CD22" s="141">
        <v>0</v>
      </c>
      <c r="CE22" s="141">
        <v>0</v>
      </c>
      <c r="CF22" s="141">
        <v>0</v>
      </c>
      <c r="CG22" s="141">
        <v>1</v>
      </c>
      <c r="CH22" s="141">
        <v>0</v>
      </c>
      <c r="CI22" s="141">
        <v>0</v>
      </c>
      <c r="CJ22" s="141">
        <v>0</v>
      </c>
      <c r="CK22" s="141">
        <v>0</v>
      </c>
      <c r="CL22" s="141">
        <v>0</v>
      </c>
      <c r="CM22" s="141">
        <v>7</v>
      </c>
      <c r="CN22" s="141">
        <v>0</v>
      </c>
      <c r="CO22" s="141">
        <v>0</v>
      </c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1">
        <v>0</v>
      </c>
      <c r="CV22" s="141">
        <v>1</v>
      </c>
      <c r="CW22" s="141">
        <v>0</v>
      </c>
      <c r="CX22" s="141">
        <v>0</v>
      </c>
      <c r="CY22" s="141">
        <v>0</v>
      </c>
      <c r="CZ22" s="141">
        <v>0</v>
      </c>
      <c r="DA22" s="141">
        <v>0</v>
      </c>
      <c r="DB22" s="141">
        <v>0</v>
      </c>
      <c r="DC22" s="141">
        <v>6</v>
      </c>
      <c r="DD22" s="141">
        <v>0</v>
      </c>
      <c r="DE22" s="142">
        <v>0</v>
      </c>
    </row>
    <row r="23" spans="1:109" s="19" customFormat="1" x14ac:dyDescent="0.25">
      <c r="A23" s="204"/>
      <c r="B23" s="15" t="s">
        <v>15</v>
      </c>
      <c r="C23" s="39" t="s">
        <v>44</v>
      </c>
      <c r="D23" s="128">
        <f>SUM(E23:G23)</f>
        <v>464</v>
      </c>
      <c r="E23" s="128">
        <f t="shared" si="0"/>
        <v>20</v>
      </c>
      <c r="F23" s="128">
        <f t="shared" si="1"/>
        <v>384</v>
      </c>
      <c r="G23" s="128">
        <f t="shared" si="2"/>
        <v>60</v>
      </c>
      <c r="H23" s="116">
        <v>0</v>
      </c>
      <c r="I23" s="16">
        <v>0</v>
      </c>
      <c r="J23" s="16">
        <v>0</v>
      </c>
      <c r="K23" s="16">
        <v>1</v>
      </c>
      <c r="L23" s="16">
        <v>1</v>
      </c>
      <c r="M23" s="16">
        <v>1</v>
      </c>
      <c r="N23" s="17">
        <v>1</v>
      </c>
      <c r="O23" s="17">
        <v>8</v>
      </c>
      <c r="P23" s="80">
        <v>8</v>
      </c>
      <c r="Q23" s="78">
        <v>8</v>
      </c>
      <c r="R23" s="78">
        <v>8</v>
      </c>
      <c r="S23" s="78">
        <v>8</v>
      </c>
      <c r="T23" s="17">
        <v>8</v>
      </c>
      <c r="U23" s="17">
        <v>0</v>
      </c>
      <c r="V23" s="17">
        <v>8</v>
      </c>
      <c r="W23" s="17">
        <v>8</v>
      </c>
      <c r="X23" s="17">
        <v>8</v>
      </c>
      <c r="Y23" s="78">
        <v>8</v>
      </c>
      <c r="Z23" s="78">
        <v>8</v>
      </c>
      <c r="AA23" s="78">
        <v>8</v>
      </c>
      <c r="AB23" s="78">
        <v>8</v>
      </c>
      <c r="AC23" s="78">
        <v>8</v>
      </c>
      <c r="AD23" s="17">
        <v>8</v>
      </c>
      <c r="AE23" s="17">
        <v>0</v>
      </c>
      <c r="AF23" s="17">
        <v>8</v>
      </c>
      <c r="AG23" s="78">
        <v>8</v>
      </c>
      <c r="AH23" s="78">
        <v>8</v>
      </c>
      <c r="AI23" s="78">
        <v>8</v>
      </c>
      <c r="AJ23" s="78">
        <v>8</v>
      </c>
      <c r="AK23" s="17">
        <v>8</v>
      </c>
      <c r="AL23" s="78">
        <v>8</v>
      </c>
      <c r="AM23" s="78">
        <v>8</v>
      </c>
      <c r="AN23" s="17">
        <v>8</v>
      </c>
      <c r="AO23" s="78">
        <v>8</v>
      </c>
      <c r="AP23" s="17">
        <v>0</v>
      </c>
      <c r="AQ23" s="17">
        <v>0</v>
      </c>
      <c r="AR23" s="17">
        <v>8</v>
      </c>
      <c r="AS23" s="78">
        <v>8</v>
      </c>
      <c r="AT23" s="78">
        <v>8</v>
      </c>
      <c r="AU23" s="78">
        <v>8</v>
      </c>
      <c r="AV23" s="78">
        <v>8</v>
      </c>
      <c r="AW23" s="78">
        <v>8</v>
      </c>
      <c r="AX23" s="17">
        <v>8</v>
      </c>
      <c r="AY23" s="17">
        <v>0</v>
      </c>
      <c r="AZ23" s="17">
        <v>8</v>
      </c>
      <c r="BA23" s="78">
        <v>8</v>
      </c>
      <c r="BB23" s="17">
        <v>8</v>
      </c>
      <c r="BC23" s="78">
        <v>8</v>
      </c>
      <c r="BD23" s="78">
        <v>8</v>
      </c>
      <c r="BE23" s="78">
        <v>8</v>
      </c>
      <c r="BF23" s="78">
        <v>8</v>
      </c>
      <c r="BG23" s="78">
        <v>8</v>
      </c>
      <c r="BH23" s="78">
        <v>8</v>
      </c>
      <c r="BI23" s="78">
        <v>8</v>
      </c>
      <c r="BJ23" s="78">
        <v>8</v>
      </c>
      <c r="BK23" s="78">
        <v>8</v>
      </c>
      <c r="BL23" s="17">
        <v>8</v>
      </c>
      <c r="BM23" s="17">
        <v>0</v>
      </c>
      <c r="BN23" s="17">
        <v>8</v>
      </c>
      <c r="BO23" s="78">
        <v>8</v>
      </c>
      <c r="BP23" s="78">
        <v>8</v>
      </c>
      <c r="BQ23" s="78">
        <v>8</v>
      </c>
      <c r="BR23" s="138">
        <v>8</v>
      </c>
      <c r="BS23" s="139">
        <v>1</v>
      </c>
      <c r="BT23" s="140">
        <v>1</v>
      </c>
      <c r="BU23" s="141">
        <v>1</v>
      </c>
      <c r="BV23" s="141">
        <v>0</v>
      </c>
      <c r="BW23" s="141">
        <v>1</v>
      </c>
      <c r="BX23" s="141">
        <v>1</v>
      </c>
      <c r="BY23" s="141">
        <v>1</v>
      </c>
      <c r="BZ23" s="141">
        <v>1</v>
      </c>
      <c r="CA23" s="141">
        <v>1</v>
      </c>
      <c r="CB23" s="141">
        <v>0</v>
      </c>
      <c r="CC23" s="141">
        <v>1</v>
      </c>
      <c r="CD23" s="141">
        <v>1</v>
      </c>
      <c r="CE23" s="141">
        <v>1</v>
      </c>
      <c r="CF23" s="141">
        <v>1</v>
      </c>
      <c r="CG23" s="141">
        <v>0</v>
      </c>
      <c r="CH23" s="141">
        <v>1</v>
      </c>
      <c r="CI23" s="141">
        <v>1</v>
      </c>
      <c r="CJ23" s="141">
        <v>1</v>
      </c>
      <c r="CK23" s="141">
        <v>1</v>
      </c>
      <c r="CL23" s="141">
        <v>1</v>
      </c>
      <c r="CM23" s="141">
        <v>0</v>
      </c>
      <c r="CN23" s="141">
        <v>10</v>
      </c>
      <c r="CO23" s="141">
        <v>1</v>
      </c>
      <c r="CP23" s="141">
        <v>1</v>
      </c>
      <c r="CQ23" s="141">
        <v>1</v>
      </c>
      <c r="CR23" s="141">
        <v>1</v>
      </c>
      <c r="CS23" s="141">
        <v>1</v>
      </c>
      <c r="CT23" s="141">
        <v>1</v>
      </c>
      <c r="CU23" s="141">
        <v>0</v>
      </c>
      <c r="CV23" s="141">
        <v>0</v>
      </c>
      <c r="CW23" s="141">
        <v>1</v>
      </c>
      <c r="CX23" s="141">
        <v>1</v>
      </c>
      <c r="CY23" s="141">
        <v>1</v>
      </c>
      <c r="CZ23" s="141">
        <v>1</v>
      </c>
      <c r="DA23" s="141">
        <v>1</v>
      </c>
      <c r="DB23" s="141">
        <v>20</v>
      </c>
      <c r="DC23" s="141">
        <v>0</v>
      </c>
      <c r="DD23" s="141">
        <v>1</v>
      </c>
      <c r="DE23" s="142">
        <v>1</v>
      </c>
    </row>
    <row r="24" spans="1:109" s="19" customFormat="1" x14ac:dyDescent="0.25">
      <c r="A24" s="204"/>
      <c r="B24" s="15" t="s">
        <v>16</v>
      </c>
      <c r="C24" s="39" t="s">
        <v>44</v>
      </c>
      <c r="D24" s="128">
        <f>SUM(E24:G24)</f>
        <v>86</v>
      </c>
      <c r="E24" s="128">
        <f t="shared" si="0"/>
        <v>6</v>
      </c>
      <c r="F24" s="128">
        <f t="shared" si="1"/>
        <v>48</v>
      </c>
      <c r="G24" s="128">
        <f t="shared" si="2"/>
        <v>32</v>
      </c>
      <c r="H24" s="116">
        <v>0</v>
      </c>
      <c r="I24" s="16">
        <v>0</v>
      </c>
      <c r="J24" s="16">
        <v>0</v>
      </c>
      <c r="K24" s="16">
        <v>1</v>
      </c>
      <c r="L24" s="16">
        <v>1</v>
      </c>
      <c r="M24" s="16">
        <v>1</v>
      </c>
      <c r="N24" s="17">
        <v>1</v>
      </c>
      <c r="O24" s="17">
        <v>1</v>
      </c>
      <c r="P24" s="80">
        <v>1</v>
      </c>
      <c r="Q24" s="78">
        <v>1</v>
      </c>
      <c r="R24" s="78">
        <v>1</v>
      </c>
      <c r="S24" s="78">
        <v>1</v>
      </c>
      <c r="T24" s="17">
        <v>1</v>
      </c>
      <c r="U24" s="17">
        <v>0</v>
      </c>
      <c r="V24" s="17">
        <v>1</v>
      </c>
      <c r="W24" s="17">
        <v>1</v>
      </c>
      <c r="X24" s="17">
        <v>1</v>
      </c>
      <c r="Y24" s="78">
        <v>1</v>
      </c>
      <c r="Z24" s="78">
        <v>1</v>
      </c>
      <c r="AA24" s="78">
        <v>1</v>
      </c>
      <c r="AB24" s="78">
        <v>1</v>
      </c>
      <c r="AC24" s="78">
        <v>1</v>
      </c>
      <c r="AD24" s="17">
        <v>1</v>
      </c>
      <c r="AE24" s="17">
        <v>0</v>
      </c>
      <c r="AF24" s="17">
        <v>1</v>
      </c>
      <c r="AG24" s="78">
        <v>1</v>
      </c>
      <c r="AH24" s="78">
        <v>1</v>
      </c>
      <c r="AI24" s="78">
        <v>1</v>
      </c>
      <c r="AJ24" s="78">
        <v>1</v>
      </c>
      <c r="AK24" s="17">
        <v>1</v>
      </c>
      <c r="AL24" s="78">
        <v>1</v>
      </c>
      <c r="AM24" s="78">
        <v>1</v>
      </c>
      <c r="AN24" s="17">
        <v>1</v>
      </c>
      <c r="AO24" s="78">
        <v>1</v>
      </c>
      <c r="AP24" s="17">
        <v>0</v>
      </c>
      <c r="AQ24" s="17">
        <v>0</v>
      </c>
      <c r="AR24" s="17">
        <v>1</v>
      </c>
      <c r="AS24" s="78">
        <v>1</v>
      </c>
      <c r="AT24" s="78">
        <v>1</v>
      </c>
      <c r="AU24" s="78">
        <v>1</v>
      </c>
      <c r="AV24" s="78">
        <v>1</v>
      </c>
      <c r="AW24" s="78">
        <v>1</v>
      </c>
      <c r="AX24" s="17">
        <v>1</v>
      </c>
      <c r="AY24" s="17">
        <v>0</v>
      </c>
      <c r="AZ24" s="17">
        <v>1</v>
      </c>
      <c r="BA24" s="78">
        <v>1</v>
      </c>
      <c r="BB24" s="17">
        <v>1</v>
      </c>
      <c r="BC24" s="78">
        <v>1</v>
      </c>
      <c r="BD24" s="78">
        <v>1</v>
      </c>
      <c r="BE24" s="78">
        <v>1</v>
      </c>
      <c r="BF24" s="78">
        <v>1</v>
      </c>
      <c r="BG24" s="78">
        <v>1</v>
      </c>
      <c r="BH24" s="78">
        <v>1</v>
      </c>
      <c r="BI24" s="78">
        <v>1</v>
      </c>
      <c r="BJ24" s="78">
        <v>1</v>
      </c>
      <c r="BK24" s="78">
        <v>1</v>
      </c>
      <c r="BL24" s="17">
        <v>1</v>
      </c>
      <c r="BM24" s="17">
        <v>0</v>
      </c>
      <c r="BN24" s="17">
        <v>1</v>
      </c>
      <c r="BO24" s="78">
        <v>1</v>
      </c>
      <c r="BP24" s="78">
        <v>1</v>
      </c>
      <c r="BQ24" s="78">
        <v>1</v>
      </c>
      <c r="BR24" s="138">
        <v>1</v>
      </c>
      <c r="BS24" s="139">
        <v>1</v>
      </c>
      <c r="BT24" s="140">
        <v>1</v>
      </c>
      <c r="BU24" s="141">
        <v>1</v>
      </c>
      <c r="BV24" s="141">
        <v>0</v>
      </c>
      <c r="BW24" s="141">
        <v>1</v>
      </c>
      <c r="BX24" s="141">
        <v>1</v>
      </c>
      <c r="BY24" s="141">
        <v>1</v>
      </c>
      <c r="BZ24" s="141">
        <v>1</v>
      </c>
      <c r="CA24" s="141">
        <v>1</v>
      </c>
      <c r="CB24" s="141">
        <v>0</v>
      </c>
      <c r="CC24" s="141">
        <v>1</v>
      </c>
      <c r="CD24" s="141">
        <v>1</v>
      </c>
      <c r="CE24" s="141">
        <v>1</v>
      </c>
      <c r="CF24" s="141">
        <v>1</v>
      </c>
      <c r="CG24" s="141">
        <v>0</v>
      </c>
      <c r="CH24" s="141">
        <v>1</v>
      </c>
      <c r="CI24" s="141">
        <v>1</v>
      </c>
      <c r="CJ24" s="141">
        <v>1</v>
      </c>
      <c r="CK24" s="141">
        <v>1</v>
      </c>
      <c r="CL24" s="141">
        <v>1</v>
      </c>
      <c r="CM24" s="141">
        <v>0</v>
      </c>
      <c r="CN24" s="141">
        <v>1</v>
      </c>
      <c r="CO24" s="141">
        <v>1</v>
      </c>
      <c r="CP24" s="141">
        <v>1</v>
      </c>
      <c r="CQ24" s="141">
        <v>1</v>
      </c>
      <c r="CR24" s="141">
        <v>1</v>
      </c>
      <c r="CS24" s="141">
        <v>1</v>
      </c>
      <c r="CT24" s="141">
        <v>1</v>
      </c>
      <c r="CU24" s="141">
        <v>0</v>
      </c>
      <c r="CV24" s="141">
        <v>0</v>
      </c>
      <c r="CW24" s="141">
        <v>1</v>
      </c>
      <c r="CX24" s="141">
        <v>1</v>
      </c>
      <c r="CY24" s="141">
        <v>1</v>
      </c>
      <c r="CZ24" s="141">
        <v>1</v>
      </c>
      <c r="DA24" s="141">
        <v>1</v>
      </c>
      <c r="DB24" s="141">
        <v>1</v>
      </c>
      <c r="DC24" s="141">
        <v>0</v>
      </c>
      <c r="DD24" s="141">
        <v>1</v>
      </c>
      <c r="DE24" s="142">
        <v>1</v>
      </c>
    </row>
    <row r="25" spans="1:109" s="19" customFormat="1" x14ac:dyDescent="0.25">
      <c r="A25" s="204"/>
      <c r="B25" s="15" t="s">
        <v>8</v>
      </c>
      <c r="C25" s="39" t="s">
        <v>44</v>
      </c>
      <c r="D25" s="128">
        <f>SUM(E25:G25)</f>
        <v>252</v>
      </c>
      <c r="E25" s="128">
        <f t="shared" si="0"/>
        <v>65</v>
      </c>
      <c r="F25" s="128">
        <f t="shared" si="1"/>
        <v>102</v>
      </c>
      <c r="G25" s="128">
        <f t="shared" si="2"/>
        <v>85</v>
      </c>
      <c r="H25" s="116">
        <v>2</v>
      </c>
      <c r="I25" s="16">
        <v>12</v>
      </c>
      <c r="J25" s="16">
        <v>45</v>
      </c>
      <c r="K25" s="16">
        <v>1</v>
      </c>
      <c r="L25" s="16">
        <v>1</v>
      </c>
      <c r="M25" s="16">
        <v>1</v>
      </c>
      <c r="N25" s="17">
        <v>1</v>
      </c>
      <c r="O25" s="17">
        <v>1</v>
      </c>
      <c r="P25" s="80">
        <v>1</v>
      </c>
      <c r="Q25" s="78">
        <v>1</v>
      </c>
      <c r="R25" s="78">
        <v>1</v>
      </c>
      <c r="S25" s="78">
        <v>1</v>
      </c>
      <c r="T25" s="17">
        <v>1</v>
      </c>
      <c r="U25" s="17">
        <v>8</v>
      </c>
      <c r="V25" s="17">
        <v>3</v>
      </c>
      <c r="W25" s="17">
        <v>1</v>
      </c>
      <c r="X25" s="17">
        <v>1</v>
      </c>
      <c r="Y25" s="78">
        <v>1</v>
      </c>
      <c r="Z25" s="78">
        <v>1</v>
      </c>
      <c r="AA25" s="78">
        <v>1</v>
      </c>
      <c r="AB25" s="78">
        <v>1</v>
      </c>
      <c r="AC25" s="78">
        <v>1</v>
      </c>
      <c r="AD25" s="17">
        <v>1</v>
      </c>
      <c r="AE25" s="17">
        <v>7</v>
      </c>
      <c r="AF25" s="17">
        <v>3</v>
      </c>
      <c r="AG25" s="78">
        <v>1</v>
      </c>
      <c r="AH25" s="78">
        <v>1</v>
      </c>
      <c r="AI25" s="78">
        <v>1</v>
      </c>
      <c r="AJ25" s="78">
        <v>1</v>
      </c>
      <c r="AK25" s="17">
        <v>1</v>
      </c>
      <c r="AL25" s="78">
        <v>1</v>
      </c>
      <c r="AM25" s="78">
        <v>1</v>
      </c>
      <c r="AN25" s="17">
        <v>1</v>
      </c>
      <c r="AO25" s="78">
        <v>1</v>
      </c>
      <c r="AP25" s="17">
        <v>5</v>
      </c>
      <c r="AQ25" s="17">
        <v>13</v>
      </c>
      <c r="AR25" s="17">
        <v>1</v>
      </c>
      <c r="AS25" s="78">
        <v>1</v>
      </c>
      <c r="AT25" s="78">
        <v>1</v>
      </c>
      <c r="AU25" s="78">
        <v>1</v>
      </c>
      <c r="AV25" s="78">
        <v>1</v>
      </c>
      <c r="AW25" s="78">
        <v>1</v>
      </c>
      <c r="AX25" s="17">
        <v>1</v>
      </c>
      <c r="AY25" s="17">
        <v>7</v>
      </c>
      <c r="AZ25" s="17">
        <v>3</v>
      </c>
      <c r="BA25" s="78">
        <v>1</v>
      </c>
      <c r="BB25" s="17">
        <v>1</v>
      </c>
      <c r="BC25" s="78">
        <v>1</v>
      </c>
      <c r="BD25" s="78">
        <v>1</v>
      </c>
      <c r="BE25" s="78">
        <v>1</v>
      </c>
      <c r="BF25" s="78">
        <v>1</v>
      </c>
      <c r="BG25" s="78">
        <v>1</v>
      </c>
      <c r="BH25" s="78">
        <v>1</v>
      </c>
      <c r="BI25" s="78">
        <v>1</v>
      </c>
      <c r="BJ25" s="78">
        <v>1</v>
      </c>
      <c r="BK25" s="78">
        <v>1</v>
      </c>
      <c r="BL25" s="17">
        <v>1</v>
      </c>
      <c r="BM25" s="17">
        <v>7</v>
      </c>
      <c r="BN25" s="17">
        <v>2</v>
      </c>
      <c r="BO25" s="78">
        <v>1</v>
      </c>
      <c r="BP25" s="78">
        <v>1</v>
      </c>
      <c r="BQ25" s="78">
        <v>1</v>
      </c>
      <c r="BR25" s="138">
        <v>1</v>
      </c>
      <c r="BS25" s="139">
        <v>1</v>
      </c>
      <c r="BT25" s="140">
        <v>1</v>
      </c>
      <c r="BU25" s="141">
        <v>1</v>
      </c>
      <c r="BV25" s="141">
        <v>9</v>
      </c>
      <c r="BW25" s="141">
        <v>1</v>
      </c>
      <c r="BX25" s="141">
        <v>1</v>
      </c>
      <c r="BY25" s="141">
        <v>1</v>
      </c>
      <c r="BZ25" s="141">
        <v>1</v>
      </c>
      <c r="CA25" s="141">
        <v>1</v>
      </c>
      <c r="CB25" s="141">
        <v>10</v>
      </c>
      <c r="CC25" s="141">
        <v>1</v>
      </c>
      <c r="CD25" s="141">
        <v>1</v>
      </c>
      <c r="CE25" s="141">
        <v>1</v>
      </c>
      <c r="CF25" s="141">
        <v>1</v>
      </c>
      <c r="CG25" s="141">
        <v>7</v>
      </c>
      <c r="CH25" s="141">
        <v>1</v>
      </c>
      <c r="CI25" s="141">
        <v>1</v>
      </c>
      <c r="CJ25" s="141">
        <v>1</v>
      </c>
      <c r="CK25" s="141">
        <v>1</v>
      </c>
      <c r="CL25" s="141">
        <v>1</v>
      </c>
      <c r="CM25" s="141">
        <v>7</v>
      </c>
      <c r="CN25" s="141">
        <v>2</v>
      </c>
      <c r="CO25" s="141">
        <v>1</v>
      </c>
      <c r="CP25" s="141">
        <v>1</v>
      </c>
      <c r="CQ25" s="141">
        <v>1</v>
      </c>
      <c r="CR25" s="141">
        <v>1</v>
      </c>
      <c r="CS25" s="141">
        <v>1</v>
      </c>
      <c r="CT25" s="141">
        <v>1</v>
      </c>
      <c r="CU25" s="141">
        <v>1</v>
      </c>
      <c r="CV25" s="141">
        <v>5</v>
      </c>
      <c r="CW25" s="141">
        <v>1</v>
      </c>
      <c r="CX25" s="141">
        <v>1</v>
      </c>
      <c r="CY25" s="141">
        <v>1</v>
      </c>
      <c r="CZ25" s="141">
        <v>1</v>
      </c>
      <c r="DA25" s="141">
        <v>1</v>
      </c>
      <c r="DB25" s="141">
        <v>5</v>
      </c>
      <c r="DC25" s="141">
        <v>9</v>
      </c>
      <c r="DD25" s="141">
        <v>1</v>
      </c>
      <c r="DE25" s="142">
        <v>1</v>
      </c>
    </row>
    <row r="26" spans="1:109" s="19" customFormat="1" x14ac:dyDescent="0.25">
      <c r="A26" s="204"/>
      <c r="B26" s="15" t="s">
        <v>193</v>
      </c>
      <c r="C26" s="39" t="s">
        <v>44</v>
      </c>
      <c r="D26" s="128">
        <f>SUM(E26:G26)</f>
        <v>122</v>
      </c>
      <c r="E26" s="128">
        <f t="shared" si="0"/>
        <v>30</v>
      </c>
      <c r="F26" s="128">
        <f t="shared" si="1"/>
        <v>74</v>
      </c>
      <c r="G26" s="128">
        <f t="shared" si="2"/>
        <v>18</v>
      </c>
      <c r="H26" s="116">
        <v>0</v>
      </c>
      <c r="I26" s="16">
        <v>10</v>
      </c>
      <c r="J26" s="16">
        <v>20</v>
      </c>
      <c r="K26" s="16">
        <v>0</v>
      </c>
      <c r="L26" s="16">
        <v>0</v>
      </c>
      <c r="M26" s="16">
        <v>0</v>
      </c>
      <c r="N26" s="17">
        <v>0</v>
      </c>
      <c r="O26" s="17">
        <v>0</v>
      </c>
      <c r="P26" s="80">
        <v>0</v>
      </c>
      <c r="Q26" s="78">
        <v>0</v>
      </c>
      <c r="R26" s="78">
        <v>0</v>
      </c>
      <c r="S26" s="78">
        <v>0</v>
      </c>
      <c r="T26" s="17">
        <v>0</v>
      </c>
      <c r="U26" s="17">
        <v>5</v>
      </c>
      <c r="V26" s="17">
        <v>4</v>
      </c>
      <c r="W26" s="17">
        <v>3</v>
      </c>
      <c r="X26" s="17">
        <v>3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17">
        <v>0</v>
      </c>
      <c r="AE26" s="17">
        <v>8</v>
      </c>
      <c r="AF26" s="17">
        <v>4</v>
      </c>
      <c r="AG26" s="78">
        <v>0</v>
      </c>
      <c r="AH26" s="78">
        <v>0</v>
      </c>
      <c r="AI26" s="78">
        <v>0</v>
      </c>
      <c r="AJ26" s="78">
        <v>0</v>
      </c>
      <c r="AK26" s="17">
        <v>3</v>
      </c>
      <c r="AL26" s="78">
        <v>0</v>
      </c>
      <c r="AM26" s="78">
        <v>0</v>
      </c>
      <c r="AN26" s="17">
        <v>3</v>
      </c>
      <c r="AO26" s="78">
        <v>0</v>
      </c>
      <c r="AP26" s="17">
        <v>0</v>
      </c>
      <c r="AQ26" s="17">
        <v>12</v>
      </c>
      <c r="AR26" s="17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17">
        <v>0</v>
      </c>
      <c r="AY26" s="17">
        <v>13</v>
      </c>
      <c r="AZ26" s="17">
        <v>4</v>
      </c>
      <c r="BA26" s="78">
        <v>0</v>
      </c>
      <c r="BB26" s="17">
        <v>3</v>
      </c>
      <c r="BC26" s="78">
        <v>0</v>
      </c>
      <c r="BD26" s="78">
        <v>0</v>
      </c>
      <c r="BE26" s="78">
        <v>0</v>
      </c>
      <c r="BF26" s="78">
        <v>0</v>
      </c>
      <c r="BG26" s="78">
        <v>0</v>
      </c>
      <c r="BH26" s="78">
        <v>0</v>
      </c>
      <c r="BI26" s="78">
        <v>0</v>
      </c>
      <c r="BJ26" s="78">
        <v>0</v>
      </c>
      <c r="BK26" s="78">
        <v>0</v>
      </c>
      <c r="BL26" s="17">
        <v>0</v>
      </c>
      <c r="BM26" s="17">
        <v>9</v>
      </c>
      <c r="BN26" s="17">
        <v>0</v>
      </c>
      <c r="BO26" s="78">
        <v>0</v>
      </c>
      <c r="BP26" s="78">
        <v>0</v>
      </c>
      <c r="BQ26" s="78">
        <v>0</v>
      </c>
      <c r="BR26" s="138">
        <v>0</v>
      </c>
      <c r="BS26" s="139">
        <v>0</v>
      </c>
      <c r="BT26" s="140">
        <v>0</v>
      </c>
      <c r="BU26" s="141">
        <v>0</v>
      </c>
      <c r="BV26" s="141">
        <v>4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3</v>
      </c>
      <c r="CC26" s="141">
        <v>0</v>
      </c>
      <c r="CD26" s="141">
        <v>0</v>
      </c>
      <c r="CE26" s="141">
        <v>0</v>
      </c>
      <c r="CF26" s="141">
        <v>0</v>
      </c>
      <c r="CG26" s="141">
        <v>2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3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2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4</v>
      </c>
      <c r="DD26" s="141">
        <v>0</v>
      </c>
      <c r="DE26" s="142">
        <v>0</v>
      </c>
    </row>
    <row r="27" spans="1:109" s="23" customFormat="1" x14ac:dyDescent="0.25">
      <c r="A27" s="204"/>
      <c r="B27" s="20" t="s">
        <v>165</v>
      </c>
      <c r="C27" s="108" t="s">
        <v>44</v>
      </c>
      <c r="D27" s="128">
        <f>SUM(E27:G27)</f>
        <v>105</v>
      </c>
      <c r="E27" s="128">
        <f t="shared" si="0"/>
        <v>23</v>
      </c>
      <c r="F27" s="128">
        <f t="shared" si="1"/>
        <v>43</v>
      </c>
      <c r="G27" s="128">
        <f t="shared" si="2"/>
        <v>39</v>
      </c>
      <c r="H27" s="117">
        <v>0</v>
      </c>
      <c r="I27" s="21">
        <v>4</v>
      </c>
      <c r="J27" s="21">
        <v>14</v>
      </c>
      <c r="K27" s="21">
        <v>0</v>
      </c>
      <c r="L27" s="21">
        <v>1</v>
      </c>
      <c r="M27" s="21">
        <v>1</v>
      </c>
      <c r="N27" s="22">
        <v>1</v>
      </c>
      <c r="O27" s="22">
        <v>1</v>
      </c>
      <c r="P27" s="92">
        <v>1</v>
      </c>
      <c r="Q27" s="143">
        <v>1</v>
      </c>
      <c r="R27" s="143">
        <v>1</v>
      </c>
      <c r="S27" s="143">
        <v>1</v>
      </c>
      <c r="T27" s="22">
        <v>1</v>
      </c>
      <c r="U27" s="22">
        <v>0</v>
      </c>
      <c r="V27" s="22">
        <v>1</v>
      </c>
      <c r="W27" s="22">
        <v>1</v>
      </c>
      <c r="X27" s="22">
        <v>0</v>
      </c>
      <c r="Y27" s="143">
        <v>1</v>
      </c>
      <c r="Z27" s="143">
        <v>1</v>
      </c>
      <c r="AA27" s="143">
        <v>1</v>
      </c>
      <c r="AB27" s="143">
        <v>1</v>
      </c>
      <c r="AC27" s="143">
        <v>1</v>
      </c>
      <c r="AD27" s="22">
        <v>1</v>
      </c>
      <c r="AE27" s="22">
        <v>0</v>
      </c>
      <c r="AF27" s="22">
        <v>0</v>
      </c>
      <c r="AG27" s="143">
        <v>1</v>
      </c>
      <c r="AH27" s="143">
        <v>1</v>
      </c>
      <c r="AI27" s="143">
        <v>1</v>
      </c>
      <c r="AJ27" s="143">
        <v>1</v>
      </c>
      <c r="AK27" s="22">
        <v>0</v>
      </c>
      <c r="AL27" s="143">
        <v>1</v>
      </c>
      <c r="AM27" s="143">
        <v>1</v>
      </c>
      <c r="AN27" s="22">
        <v>0</v>
      </c>
      <c r="AO27" s="143">
        <v>1</v>
      </c>
      <c r="AP27" s="22">
        <v>0</v>
      </c>
      <c r="AQ27" s="22">
        <v>2</v>
      </c>
      <c r="AR27" s="22">
        <v>1</v>
      </c>
      <c r="AS27" s="143">
        <v>1</v>
      </c>
      <c r="AT27" s="143">
        <v>1</v>
      </c>
      <c r="AU27" s="143">
        <v>1</v>
      </c>
      <c r="AV27" s="143">
        <v>1</v>
      </c>
      <c r="AW27" s="143">
        <v>1</v>
      </c>
      <c r="AX27" s="22">
        <v>1</v>
      </c>
      <c r="AY27" s="22">
        <v>0</v>
      </c>
      <c r="AZ27" s="22">
        <v>0</v>
      </c>
      <c r="BA27" s="143">
        <v>1</v>
      </c>
      <c r="BB27" s="22">
        <v>0</v>
      </c>
      <c r="BC27" s="143">
        <v>1</v>
      </c>
      <c r="BD27" s="143">
        <v>1</v>
      </c>
      <c r="BE27" s="143">
        <v>1</v>
      </c>
      <c r="BF27" s="143">
        <v>1</v>
      </c>
      <c r="BG27" s="143">
        <v>1</v>
      </c>
      <c r="BH27" s="143">
        <v>1</v>
      </c>
      <c r="BI27" s="143">
        <v>1</v>
      </c>
      <c r="BJ27" s="143">
        <v>1</v>
      </c>
      <c r="BK27" s="143">
        <v>1</v>
      </c>
      <c r="BL27" s="22">
        <v>1</v>
      </c>
      <c r="BM27" s="22">
        <v>0</v>
      </c>
      <c r="BN27" s="22">
        <v>0</v>
      </c>
      <c r="BO27" s="143">
        <v>1</v>
      </c>
      <c r="BP27" s="143">
        <v>1</v>
      </c>
      <c r="BQ27" s="143">
        <v>1</v>
      </c>
      <c r="BR27" s="144">
        <v>1</v>
      </c>
      <c r="BS27" s="145">
        <v>1</v>
      </c>
      <c r="BT27" s="146">
        <v>1</v>
      </c>
      <c r="BU27" s="147">
        <v>1</v>
      </c>
      <c r="BV27" s="147">
        <v>1</v>
      </c>
      <c r="BW27" s="147">
        <v>1</v>
      </c>
      <c r="BX27" s="147">
        <v>1</v>
      </c>
      <c r="BY27" s="147">
        <v>1</v>
      </c>
      <c r="BZ27" s="147">
        <v>1</v>
      </c>
      <c r="CA27" s="147">
        <v>1</v>
      </c>
      <c r="CB27" s="147">
        <v>1</v>
      </c>
      <c r="CC27" s="147">
        <v>1</v>
      </c>
      <c r="CD27" s="147">
        <v>1</v>
      </c>
      <c r="CE27" s="147">
        <v>1</v>
      </c>
      <c r="CF27" s="147">
        <v>1</v>
      </c>
      <c r="CG27" s="147">
        <v>1</v>
      </c>
      <c r="CH27" s="147">
        <v>1</v>
      </c>
      <c r="CI27" s="147">
        <v>1</v>
      </c>
      <c r="CJ27" s="147">
        <v>1</v>
      </c>
      <c r="CK27" s="147">
        <v>1</v>
      </c>
      <c r="CL27" s="147">
        <v>1</v>
      </c>
      <c r="CM27" s="147">
        <v>1</v>
      </c>
      <c r="CN27" s="147">
        <v>1</v>
      </c>
      <c r="CO27" s="147">
        <v>1</v>
      </c>
      <c r="CP27" s="147">
        <v>1</v>
      </c>
      <c r="CQ27" s="147">
        <v>1</v>
      </c>
      <c r="CR27" s="147">
        <v>1</v>
      </c>
      <c r="CS27" s="147">
        <v>1</v>
      </c>
      <c r="CT27" s="147">
        <v>1</v>
      </c>
      <c r="CU27" s="147">
        <v>1</v>
      </c>
      <c r="CV27" s="147">
        <v>1</v>
      </c>
      <c r="CW27" s="147">
        <v>1</v>
      </c>
      <c r="CX27" s="147">
        <v>1</v>
      </c>
      <c r="CY27" s="147">
        <v>1</v>
      </c>
      <c r="CZ27" s="147">
        <v>1</v>
      </c>
      <c r="DA27" s="147">
        <v>1</v>
      </c>
      <c r="DB27" s="147">
        <v>1</v>
      </c>
      <c r="DC27" s="147">
        <v>1</v>
      </c>
      <c r="DD27" s="147">
        <v>1</v>
      </c>
      <c r="DE27" s="148">
        <v>1</v>
      </c>
    </row>
    <row r="28" spans="1:109" s="49" customFormat="1" ht="15.75" thickBot="1" x14ac:dyDescent="0.3">
      <c r="A28" s="205"/>
      <c r="B28" s="45" t="s">
        <v>189</v>
      </c>
      <c r="C28" s="133" t="s">
        <v>44</v>
      </c>
      <c r="D28" s="128">
        <f>SUM(E28:G28)</f>
        <v>9</v>
      </c>
      <c r="E28" s="128">
        <f t="shared" si="0"/>
        <v>0</v>
      </c>
      <c r="F28" s="128">
        <f t="shared" si="1"/>
        <v>3</v>
      </c>
      <c r="G28" s="128">
        <f t="shared" si="2"/>
        <v>6</v>
      </c>
      <c r="H28" s="122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7">
        <v>0</v>
      </c>
      <c r="O28" s="47">
        <v>0</v>
      </c>
      <c r="P28" s="97">
        <v>0</v>
      </c>
      <c r="Q28" s="165"/>
      <c r="R28" s="165"/>
      <c r="S28" s="165"/>
      <c r="T28" s="47"/>
      <c r="U28" s="47">
        <v>1</v>
      </c>
      <c r="V28" s="47">
        <v>0</v>
      </c>
      <c r="W28" s="47">
        <v>0</v>
      </c>
      <c r="X28" s="47">
        <v>0</v>
      </c>
      <c r="Y28" s="165"/>
      <c r="Z28" s="165"/>
      <c r="AA28" s="165"/>
      <c r="AB28" s="165"/>
      <c r="AC28" s="165"/>
      <c r="AD28" s="47"/>
      <c r="AE28" s="47">
        <v>0</v>
      </c>
      <c r="AF28" s="47">
        <v>0</v>
      </c>
      <c r="AG28" s="165"/>
      <c r="AH28" s="165"/>
      <c r="AI28" s="165"/>
      <c r="AJ28" s="165"/>
      <c r="AK28" s="47">
        <v>0</v>
      </c>
      <c r="AL28" s="165"/>
      <c r="AM28" s="165"/>
      <c r="AN28" s="47">
        <v>0</v>
      </c>
      <c r="AO28" s="165"/>
      <c r="AP28" s="47">
        <v>0</v>
      </c>
      <c r="AQ28" s="47">
        <v>0</v>
      </c>
      <c r="AR28" s="47">
        <v>0</v>
      </c>
      <c r="AS28" s="165"/>
      <c r="AT28" s="165"/>
      <c r="AU28" s="165"/>
      <c r="AV28" s="165"/>
      <c r="AW28" s="165"/>
      <c r="AX28" s="47"/>
      <c r="AY28" s="47">
        <v>2</v>
      </c>
      <c r="AZ28" s="47">
        <v>0</v>
      </c>
      <c r="BA28" s="165"/>
      <c r="BB28" s="47">
        <v>0</v>
      </c>
      <c r="BC28" s="165"/>
      <c r="BD28" s="165"/>
      <c r="BE28" s="165"/>
      <c r="BF28" s="165"/>
      <c r="BG28" s="165"/>
      <c r="BH28" s="165"/>
      <c r="BI28" s="165"/>
      <c r="BJ28" s="165"/>
      <c r="BK28" s="165"/>
      <c r="BL28" s="47"/>
      <c r="BM28" s="47">
        <v>0</v>
      </c>
      <c r="BN28" s="47">
        <v>0</v>
      </c>
      <c r="BO28" s="165"/>
      <c r="BP28" s="165"/>
      <c r="BQ28" s="165"/>
      <c r="BR28" s="166"/>
      <c r="BS28" s="167">
        <v>0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7">
        <v>0</v>
      </c>
      <c r="BZ28" s="47">
        <v>0</v>
      </c>
      <c r="CA28" s="47">
        <v>0</v>
      </c>
      <c r="CB28" s="47">
        <v>2</v>
      </c>
      <c r="CC28" s="47">
        <v>0</v>
      </c>
      <c r="CD28" s="47">
        <v>0</v>
      </c>
      <c r="CE28" s="47">
        <v>0</v>
      </c>
      <c r="CF28" s="47">
        <v>0</v>
      </c>
      <c r="CG28" s="47">
        <v>0</v>
      </c>
      <c r="CH28" s="47">
        <v>0</v>
      </c>
      <c r="CI28" s="47">
        <v>0</v>
      </c>
      <c r="CJ28" s="47">
        <v>0</v>
      </c>
      <c r="CK28" s="47">
        <v>0</v>
      </c>
      <c r="CL28" s="47">
        <v>0</v>
      </c>
      <c r="CM28" s="47">
        <v>2</v>
      </c>
      <c r="CN28" s="47">
        <v>0</v>
      </c>
      <c r="CO28" s="47">
        <v>0</v>
      </c>
      <c r="CP28" s="47">
        <v>0</v>
      </c>
      <c r="CQ28" s="47">
        <v>0</v>
      </c>
      <c r="CR28" s="47">
        <v>0</v>
      </c>
      <c r="CS28" s="47">
        <v>0</v>
      </c>
      <c r="CT28" s="47">
        <v>0</v>
      </c>
      <c r="CU28" s="47">
        <v>0</v>
      </c>
      <c r="CV28" s="47">
        <v>0</v>
      </c>
      <c r="CW28" s="47">
        <v>0</v>
      </c>
      <c r="CX28" s="47">
        <v>0</v>
      </c>
      <c r="CY28" s="47">
        <v>0</v>
      </c>
      <c r="CZ28" s="47">
        <v>0</v>
      </c>
      <c r="DA28" s="47">
        <v>0</v>
      </c>
      <c r="DB28" s="47">
        <v>0</v>
      </c>
      <c r="DC28" s="47">
        <v>2</v>
      </c>
      <c r="DD28" s="47">
        <v>0</v>
      </c>
      <c r="DE28" s="48">
        <v>0</v>
      </c>
    </row>
    <row r="29" spans="1:109" s="54" customFormat="1" x14ac:dyDescent="0.25">
      <c r="A29" s="206" t="s">
        <v>181</v>
      </c>
      <c r="B29" s="50" t="s">
        <v>182</v>
      </c>
      <c r="C29" s="110" t="s">
        <v>44</v>
      </c>
      <c r="D29" s="128">
        <f>SUM(E29:G29)</f>
        <v>311</v>
      </c>
      <c r="E29" s="128">
        <f t="shared" si="0"/>
        <v>28</v>
      </c>
      <c r="F29" s="128">
        <f t="shared" si="1"/>
        <v>156</v>
      </c>
      <c r="G29" s="128">
        <f t="shared" si="2"/>
        <v>127</v>
      </c>
      <c r="H29" s="123">
        <v>2</v>
      </c>
      <c r="I29" s="51">
        <v>4</v>
      </c>
      <c r="J29" s="51">
        <v>7</v>
      </c>
      <c r="K29" s="51">
        <v>1</v>
      </c>
      <c r="L29" s="51">
        <v>2</v>
      </c>
      <c r="M29" s="51">
        <v>3</v>
      </c>
      <c r="N29" s="52">
        <v>3</v>
      </c>
      <c r="O29" s="52">
        <v>3</v>
      </c>
      <c r="P29" s="98">
        <v>3</v>
      </c>
      <c r="Q29" s="137">
        <v>3</v>
      </c>
      <c r="R29" s="137">
        <v>3</v>
      </c>
      <c r="S29" s="137">
        <v>3</v>
      </c>
      <c r="T29" s="52">
        <v>3</v>
      </c>
      <c r="U29" s="52">
        <v>4</v>
      </c>
      <c r="V29" s="52">
        <v>3</v>
      </c>
      <c r="W29" s="52">
        <v>2</v>
      </c>
      <c r="X29" s="52">
        <v>1</v>
      </c>
      <c r="Y29" s="137">
        <v>3</v>
      </c>
      <c r="Z29" s="137">
        <v>3</v>
      </c>
      <c r="AA29" s="137">
        <v>3</v>
      </c>
      <c r="AB29" s="137">
        <v>3</v>
      </c>
      <c r="AC29" s="137">
        <v>3</v>
      </c>
      <c r="AD29" s="52">
        <v>3</v>
      </c>
      <c r="AE29" s="52">
        <v>2</v>
      </c>
      <c r="AF29" s="52">
        <v>3</v>
      </c>
      <c r="AG29" s="137">
        <v>3</v>
      </c>
      <c r="AH29" s="137">
        <v>3</v>
      </c>
      <c r="AI29" s="137">
        <v>3</v>
      </c>
      <c r="AJ29" s="137">
        <v>3</v>
      </c>
      <c r="AK29" s="52">
        <v>1</v>
      </c>
      <c r="AL29" s="137">
        <v>3</v>
      </c>
      <c r="AM29" s="137">
        <v>3</v>
      </c>
      <c r="AN29" s="52">
        <v>1</v>
      </c>
      <c r="AO29" s="137">
        <v>3</v>
      </c>
      <c r="AP29" s="52">
        <v>3</v>
      </c>
      <c r="AQ29" s="52">
        <v>4</v>
      </c>
      <c r="AR29" s="52">
        <v>3</v>
      </c>
      <c r="AS29" s="137">
        <v>3</v>
      </c>
      <c r="AT29" s="137">
        <v>3</v>
      </c>
      <c r="AU29" s="137">
        <v>3</v>
      </c>
      <c r="AV29" s="137">
        <v>3</v>
      </c>
      <c r="AW29" s="137">
        <v>3</v>
      </c>
      <c r="AX29" s="52">
        <v>3</v>
      </c>
      <c r="AY29" s="52">
        <v>3</v>
      </c>
      <c r="AZ29" s="52">
        <v>4</v>
      </c>
      <c r="BA29" s="137">
        <v>3</v>
      </c>
      <c r="BB29" s="52">
        <v>1</v>
      </c>
      <c r="BC29" s="137">
        <v>3</v>
      </c>
      <c r="BD29" s="137">
        <v>3</v>
      </c>
      <c r="BE29" s="137">
        <v>3</v>
      </c>
      <c r="BF29" s="137">
        <v>3</v>
      </c>
      <c r="BG29" s="137">
        <v>3</v>
      </c>
      <c r="BH29" s="137">
        <v>3</v>
      </c>
      <c r="BI29" s="137">
        <v>3</v>
      </c>
      <c r="BJ29" s="137">
        <v>3</v>
      </c>
      <c r="BK29" s="137">
        <v>3</v>
      </c>
      <c r="BL29" s="52">
        <v>3</v>
      </c>
      <c r="BM29" s="52">
        <v>4</v>
      </c>
      <c r="BN29" s="52">
        <v>3</v>
      </c>
      <c r="BO29" s="137">
        <v>3</v>
      </c>
      <c r="BP29" s="137">
        <v>3</v>
      </c>
      <c r="BQ29" s="137">
        <v>3</v>
      </c>
      <c r="BR29" s="168">
        <v>3</v>
      </c>
      <c r="BS29" s="136">
        <v>3</v>
      </c>
      <c r="BT29" s="137">
        <v>3</v>
      </c>
      <c r="BU29" s="52">
        <v>3</v>
      </c>
      <c r="BV29" s="52">
        <v>4</v>
      </c>
      <c r="BW29" s="52">
        <v>3</v>
      </c>
      <c r="BX29" s="52">
        <v>3</v>
      </c>
      <c r="BY29" s="52">
        <v>3</v>
      </c>
      <c r="BZ29" s="52">
        <v>3</v>
      </c>
      <c r="CA29" s="52">
        <v>3</v>
      </c>
      <c r="CB29" s="52">
        <v>6</v>
      </c>
      <c r="CC29" s="52">
        <v>3</v>
      </c>
      <c r="CD29" s="52">
        <v>3</v>
      </c>
      <c r="CE29" s="52">
        <v>3</v>
      </c>
      <c r="CF29" s="52">
        <v>3</v>
      </c>
      <c r="CG29" s="52">
        <v>5</v>
      </c>
      <c r="CH29" s="52">
        <v>3</v>
      </c>
      <c r="CI29" s="52">
        <v>3</v>
      </c>
      <c r="CJ29" s="52">
        <v>3</v>
      </c>
      <c r="CK29" s="52">
        <v>3</v>
      </c>
      <c r="CL29" s="52">
        <v>3</v>
      </c>
      <c r="CM29" s="52">
        <v>6</v>
      </c>
      <c r="CN29" s="52">
        <v>1</v>
      </c>
      <c r="CO29" s="52">
        <v>3</v>
      </c>
      <c r="CP29" s="52">
        <v>3</v>
      </c>
      <c r="CQ29" s="52">
        <v>3</v>
      </c>
      <c r="CR29" s="52">
        <v>3</v>
      </c>
      <c r="CS29" s="52">
        <v>3</v>
      </c>
      <c r="CT29" s="52">
        <v>3</v>
      </c>
      <c r="CU29" s="52">
        <v>2</v>
      </c>
      <c r="CV29" s="52">
        <v>6</v>
      </c>
      <c r="CW29" s="52">
        <v>3</v>
      </c>
      <c r="CX29" s="52">
        <v>3</v>
      </c>
      <c r="CY29" s="52">
        <v>3</v>
      </c>
      <c r="CZ29" s="52">
        <v>3</v>
      </c>
      <c r="DA29" s="52">
        <v>3</v>
      </c>
      <c r="DB29" s="52">
        <v>2</v>
      </c>
      <c r="DC29" s="52">
        <v>5</v>
      </c>
      <c r="DD29" s="52">
        <v>3</v>
      </c>
      <c r="DE29" s="53">
        <v>3</v>
      </c>
    </row>
    <row r="30" spans="1:109" s="23" customFormat="1" x14ac:dyDescent="0.25">
      <c r="A30" s="204"/>
      <c r="B30" s="55" t="s">
        <v>183</v>
      </c>
      <c r="C30" s="111" t="s">
        <v>44</v>
      </c>
      <c r="D30" s="128">
        <f>SUM(E30:G30)</f>
        <v>88</v>
      </c>
      <c r="E30" s="128">
        <f t="shared" si="0"/>
        <v>6</v>
      </c>
      <c r="F30" s="128">
        <f t="shared" si="1"/>
        <v>44</v>
      </c>
      <c r="G30" s="128">
        <f t="shared" si="2"/>
        <v>38</v>
      </c>
      <c r="H30" s="124">
        <v>1</v>
      </c>
      <c r="I30" s="56">
        <v>0</v>
      </c>
      <c r="J30" s="56">
        <v>0</v>
      </c>
      <c r="K30" s="56">
        <v>0</v>
      </c>
      <c r="L30" s="56">
        <v>1</v>
      </c>
      <c r="M30" s="56">
        <v>1</v>
      </c>
      <c r="N30" s="57">
        <v>1</v>
      </c>
      <c r="O30" s="57">
        <v>1</v>
      </c>
      <c r="P30" s="99">
        <v>1</v>
      </c>
      <c r="Q30" s="169">
        <v>1</v>
      </c>
      <c r="R30" s="169">
        <v>1</v>
      </c>
      <c r="S30" s="169">
        <v>1</v>
      </c>
      <c r="T30" s="57">
        <v>1</v>
      </c>
      <c r="U30" s="57">
        <v>0</v>
      </c>
      <c r="V30" s="57">
        <v>1</v>
      </c>
      <c r="W30" s="57">
        <v>1</v>
      </c>
      <c r="X30" s="57">
        <v>0</v>
      </c>
      <c r="Y30" s="169">
        <v>1</v>
      </c>
      <c r="Z30" s="169">
        <v>1</v>
      </c>
      <c r="AA30" s="169">
        <v>1</v>
      </c>
      <c r="AB30" s="169">
        <v>1</v>
      </c>
      <c r="AC30" s="169">
        <v>1</v>
      </c>
      <c r="AD30" s="57">
        <v>1</v>
      </c>
      <c r="AE30" s="57">
        <v>0</v>
      </c>
      <c r="AF30" s="57">
        <v>1</v>
      </c>
      <c r="AG30" s="169">
        <v>1</v>
      </c>
      <c r="AH30" s="169">
        <v>1</v>
      </c>
      <c r="AI30" s="169">
        <v>1</v>
      </c>
      <c r="AJ30" s="169">
        <v>1</v>
      </c>
      <c r="AK30" s="57">
        <v>0</v>
      </c>
      <c r="AL30" s="169">
        <v>1</v>
      </c>
      <c r="AM30" s="169">
        <v>1</v>
      </c>
      <c r="AN30" s="57">
        <v>0</v>
      </c>
      <c r="AO30" s="169">
        <v>1</v>
      </c>
      <c r="AP30" s="57">
        <v>0</v>
      </c>
      <c r="AQ30" s="57">
        <v>0</v>
      </c>
      <c r="AR30" s="57">
        <v>1</v>
      </c>
      <c r="AS30" s="169">
        <v>1</v>
      </c>
      <c r="AT30" s="169">
        <v>1</v>
      </c>
      <c r="AU30" s="169">
        <v>1</v>
      </c>
      <c r="AV30" s="169">
        <v>1</v>
      </c>
      <c r="AW30" s="169">
        <v>1</v>
      </c>
      <c r="AX30" s="57">
        <v>1</v>
      </c>
      <c r="AY30" s="57">
        <v>0</v>
      </c>
      <c r="AZ30" s="57">
        <v>1</v>
      </c>
      <c r="BA30" s="169">
        <v>1</v>
      </c>
      <c r="BB30" s="57">
        <v>0</v>
      </c>
      <c r="BC30" s="169">
        <v>1</v>
      </c>
      <c r="BD30" s="169">
        <v>1</v>
      </c>
      <c r="BE30" s="169">
        <v>1</v>
      </c>
      <c r="BF30" s="169">
        <v>1</v>
      </c>
      <c r="BG30" s="169">
        <v>1</v>
      </c>
      <c r="BH30" s="169">
        <v>1</v>
      </c>
      <c r="BI30" s="169">
        <v>1</v>
      </c>
      <c r="BJ30" s="169">
        <v>1</v>
      </c>
      <c r="BK30" s="169">
        <v>1</v>
      </c>
      <c r="BL30" s="57">
        <v>1</v>
      </c>
      <c r="BM30" s="57">
        <v>0</v>
      </c>
      <c r="BN30" s="57">
        <v>1</v>
      </c>
      <c r="BO30" s="169">
        <v>1</v>
      </c>
      <c r="BP30" s="169">
        <v>1</v>
      </c>
      <c r="BQ30" s="169">
        <v>1</v>
      </c>
      <c r="BR30" s="170">
        <v>1</v>
      </c>
      <c r="BS30" s="171">
        <v>1</v>
      </c>
      <c r="BT30" s="172">
        <v>1</v>
      </c>
      <c r="BU30" s="60">
        <v>1</v>
      </c>
      <c r="BV30" s="60">
        <v>1</v>
      </c>
      <c r="BW30" s="60">
        <v>1</v>
      </c>
      <c r="BX30" s="60">
        <v>1</v>
      </c>
      <c r="BY30" s="60">
        <v>1</v>
      </c>
      <c r="BZ30" s="60">
        <v>1</v>
      </c>
      <c r="CA30" s="60">
        <v>1</v>
      </c>
      <c r="CB30" s="60">
        <v>1</v>
      </c>
      <c r="CC30" s="60">
        <v>1</v>
      </c>
      <c r="CD30" s="60">
        <v>1</v>
      </c>
      <c r="CE30" s="60">
        <v>1</v>
      </c>
      <c r="CF30" s="60">
        <v>1</v>
      </c>
      <c r="CG30" s="60">
        <v>1</v>
      </c>
      <c r="CH30" s="60">
        <v>1</v>
      </c>
      <c r="CI30" s="60">
        <v>1</v>
      </c>
      <c r="CJ30" s="60">
        <v>1</v>
      </c>
      <c r="CK30" s="60">
        <v>1</v>
      </c>
      <c r="CL30" s="60">
        <v>1</v>
      </c>
      <c r="CM30" s="60">
        <v>1</v>
      </c>
      <c r="CN30" s="60">
        <v>1</v>
      </c>
      <c r="CO30" s="60">
        <v>1</v>
      </c>
      <c r="CP30" s="60">
        <v>1</v>
      </c>
      <c r="CQ30" s="60">
        <v>1</v>
      </c>
      <c r="CR30" s="60">
        <v>1</v>
      </c>
      <c r="CS30" s="60">
        <v>1</v>
      </c>
      <c r="CT30" s="60">
        <v>1</v>
      </c>
      <c r="CU30" s="60">
        <v>0</v>
      </c>
      <c r="CV30" s="60">
        <v>1</v>
      </c>
      <c r="CW30" s="60">
        <v>1</v>
      </c>
      <c r="CX30" s="60">
        <v>1</v>
      </c>
      <c r="CY30" s="60">
        <v>1</v>
      </c>
      <c r="CZ30" s="60">
        <v>1</v>
      </c>
      <c r="DA30" s="60">
        <v>1</v>
      </c>
      <c r="DB30" s="60">
        <v>1</v>
      </c>
      <c r="DC30" s="60">
        <v>1</v>
      </c>
      <c r="DD30" s="60">
        <v>1</v>
      </c>
      <c r="DE30" s="61">
        <v>1</v>
      </c>
    </row>
    <row r="31" spans="1:109" s="62" customFormat="1" x14ac:dyDescent="0.25">
      <c r="A31" s="204"/>
      <c r="B31" s="58" t="s">
        <v>184</v>
      </c>
      <c r="C31" s="112" t="s">
        <v>44</v>
      </c>
      <c r="D31" s="128">
        <f>SUM(E31:G31)</f>
        <v>97</v>
      </c>
      <c r="E31" s="128">
        <f t="shared" si="0"/>
        <v>6</v>
      </c>
      <c r="F31" s="128">
        <f t="shared" si="1"/>
        <v>45</v>
      </c>
      <c r="G31" s="128">
        <f t="shared" si="2"/>
        <v>46</v>
      </c>
      <c r="H31" s="125">
        <v>1</v>
      </c>
      <c r="I31" s="59">
        <v>0</v>
      </c>
      <c r="J31" s="59">
        <v>0</v>
      </c>
      <c r="K31" s="59">
        <v>0</v>
      </c>
      <c r="L31" s="59">
        <v>1</v>
      </c>
      <c r="M31" s="59">
        <v>1</v>
      </c>
      <c r="N31" s="60">
        <v>1</v>
      </c>
      <c r="O31" s="60">
        <v>1</v>
      </c>
      <c r="P31" s="100">
        <v>1</v>
      </c>
      <c r="Q31" s="172">
        <v>1</v>
      </c>
      <c r="R31" s="172">
        <v>1</v>
      </c>
      <c r="S31" s="172">
        <v>1</v>
      </c>
      <c r="T31" s="60">
        <v>1</v>
      </c>
      <c r="U31" s="60">
        <v>0</v>
      </c>
      <c r="V31" s="60">
        <v>1</v>
      </c>
      <c r="W31" s="60">
        <v>1</v>
      </c>
      <c r="X31" s="60">
        <v>0</v>
      </c>
      <c r="Y31" s="172">
        <v>1</v>
      </c>
      <c r="Z31" s="172">
        <v>1</v>
      </c>
      <c r="AA31" s="172">
        <v>1</v>
      </c>
      <c r="AB31" s="172">
        <v>1</v>
      </c>
      <c r="AC31" s="172">
        <v>1</v>
      </c>
      <c r="AD31" s="60">
        <v>1</v>
      </c>
      <c r="AE31" s="60">
        <v>0</v>
      </c>
      <c r="AF31" s="60">
        <v>1</v>
      </c>
      <c r="AG31" s="172">
        <v>1</v>
      </c>
      <c r="AH31" s="172">
        <v>1</v>
      </c>
      <c r="AI31" s="172">
        <v>1</v>
      </c>
      <c r="AJ31" s="172">
        <v>1</v>
      </c>
      <c r="AK31" s="60">
        <v>0</v>
      </c>
      <c r="AL31" s="172">
        <v>1</v>
      </c>
      <c r="AM31" s="172">
        <v>1</v>
      </c>
      <c r="AN31" s="60">
        <v>0</v>
      </c>
      <c r="AO31" s="172">
        <v>1</v>
      </c>
      <c r="AP31" s="60">
        <v>0</v>
      </c>
      <c r="AQ31" s="60">
        <v>0</v>
      </c>
      <c r="AR31" s="60">
        <v>1</v>
      </c>
      <c r="AS31" s="172">
        <v>1</v>
      </c>
      <c r="AT31" s="172">
        <v>1</v>
      </c>
      <c r="AU31" s="172">
        <v>1</v>
      </c>
      <c r="AV31" s="172">
        <v>1</v>
      </c>
      <c r="AW31" s="172">
        <v>1</v>
      </c>
      <c r="AX31" s="60">
        <v>1</v>
      </c>
      <c r="AY31" s="60">
        <v>0</v>
      </c>
      <c r="AZ31" s="60">
        <v>2</v>
      </c>
      <c r="BA31" s="172">
        <v>1</v>
      </c>
      <c r="BB31" s="60">
        <v>0</v>
      </c>
      <c r="BC31" s="172">
        <v>1</v>
      </c>
      <c r="BD31" s="172">
        <v>1</v>
      </c>
      <c r="BE31" s="172">
        <v>1</v>
      </c>
      <c r="BF31" s="172">
        <v>1</v>
      </c>
      <c r="BG31" s="172">
        <v>1</v>
      </c>
      <c r="BH31" s="172">
        <v>1</v>
      </c>
      <c r="BI31" s="172">
        <v>1</v>
      </c>
      <c r="BJ31" s="172">
        <v>1</v>
      </c>
      <c r="BK31" s="172">
        <v>1</v>
      </c>
      <c r="BL31" s="60">
        <v>1</v>
      </c>
      <c r="BM31" s="60">
        <v>0</v>
      </c>
      <c r="BN31" s="60">
        <v>1</v>
      </c>
      <c r="BO31" s="172">
        <v>1</v>
      </c>
      <c r="BP31" s="172">
        <v>1</v>
      </c>
      <c r="BQ31" s="172">
        <v>1</v>
      </c>
      <c r="BR31" s="173">
        <v>1</v>
      </c>
      <c r="BS31" s="171">
        <v>1</v>
      </c>
      <c r="BT31" s="172">
        <v>1</v>
      </c>
      <c r="BU31" s="60">
        <v>1</v>
      </c>
      <c r="BV31" s="60">
        <v>2</v>
      </c>
      <c r="BW31" s="60">
        <v>1</v>
      </c>
      <c r="BX31" s="60">
        <v>1</v>
      </c>
      <c r="BY31" s="60">
        <v>1</v>
      </c>
      <c r="BZ31" s="60">
        <v>1</v>
      </c>
      <c r="CA31" s="60">
        <v>1</v>
      </c>
      <c r="CB31" s="60">
        <v>2</v>
      </c>
      <c r="CC31" s="60">
        <v>1</v>
      </c>
      <c r="CD31" s="60">
        <v>1</v>
      </c>
      <c r="CE31" s="60">
        <v>1</v>
      </c>
      <c r="CF31" s="60">
        <v>1</v>
      </c>
      <c r="CG31" s="60">
        <v>2</v>
      </c>
      <c r="CH31" s="60">
        <v>1</v>
      </c>
      <c r="CI31" s="60">
        <v>1</v>
      </c>
      <c r="CJ31" s="60">
        <v>1</v>
      </c>
      <c r="CK31" s="60">
        <v>1</v>
      </c>
      <c r="CL31" s="60">
        <v>1</v>
      </c>
      <c r="CM31" s="60">
        <v>2</v>
      </c>
      <c r="CN31" s="60">
        <v>2</v>
      </c>
      <c r="CO31" s="60">
        <v>1</v>
      </c>
      <c r="CP31" s="60">
        <v>1</v>
      </c>
      <c r="CQ31" s="60">
        <v>1</v>
      </c>
      <c r="CR31" s="60">
        <v>1</v>
      </c>
      <c r="CS31" s="60">
        <v>1</v>
      </c>
      <c r="CT31" s="60">
        <v>1</v>
      </c>
      <c r="CU31" s="60">
        <v>0</v>
      </c>
      <c r="CV31" s="60">
        <v>2</v>
      </c>
      <c r="CW31" s="60">
        <v>1</v>
      </c>
      <c r="CX31" s="60">
        <v>1</v>
      </c>
      <c r="CY31" s="60">
        <v>1</v>
      </c>
      <c r="CZ31" s="60">
        <v>1</v>
      </c>
      <c r="DA31" s="60">
        <v>1</v>
      </c>
      <c r="DB31" s="60">
        <v>2</v>
      </c>
      <c r="DC31" s="60">
        <v>2</v>
      </c>
      <c r="DD31" s="60">
        <v>1</v>
      </c>
      <c r="DE31" s="61">
        <v>1</v>
      </c>
    </row>
    <row r="32" spans="1:109" s="66" customFormat="1" ht="15.75" thickBot="1" x14ac:dyDescent="0.3">
      <c r="A32" s="205"/>
      <c r="B32" s="63" t="s">
        <v>185</v>
      </c>
      <c r="C32" s="113" t="s">
        <v>44</v>
      </c>
      <c r="D32" s="128">
        <f>SUM(E32:G32)</f>
        <v>102</v>
      </c>
      <c r="E32" s="128">
        <f t="shared" si="0"/>
        <v>12</v>
      </c>
      <c r="F32" s="128">
        <f t="shared" si="1"/>
        <v>52</v>
      </c>
      <c r="G32" s="128">
        <f t="shared" si="2"/>
        <v>38</v>
      </c>
      <c r="H32" s="126">
        <v>1</v>
      </c>
      <c r="I32" s="64">
        <v>2</v>
      </c>
      <c r="J32" s="64">
        <v>4</v>
      </c>
      <c r="K32" s="64">
        <v>0</v>
      </c>
      <c r="L32" s="64">
        <v>1</v>
      </c>
      <c r="M32" s="64">
        <v>1</v>
      </c>
      <c r="N32" s="65">
        <v>1</v>
      </c>
      <c r="O32" s="65">
        <v>1</v>
      </c>
      <c r="P32" s="101">
        <v>1</v>
      </c>
      <c r="Q32" s="174">
        <v>1</v>
      </c>
      <c r="R32" s="174">
        <v>1</v>
      </c>
      <c r="S32" s="174">
        <v>1</v>
      </c>
      <c r="T32" s="65">
        <v>1</v>
      </c>
      <c r="U32" s="65">
        <v>2</v>
      </c>
      <c r="V32" s="65">
        <v>2</v>
      </c>
      <c r="W32" s="65">
        <v>1</v>
      </c>
      <c r="X32" s="65">
        <v>0</v>
      </c>
      <c r="Y32" s="174">
        <v>1</v>
      </c>
      <c r="Z32" s="174">
        <v>1</v>
      </c>
      <c r="AA32" s="174">
        <v>1</v>
      </c>
      <c r="AB32" s="174">
        <v>1</v>
      </c>
      <c r="AC32" s="174">
        <v>1</v>
      </c>
      <c r="AD32" s="65">
        <v>1</v>
      </c>
      <c r="AE32" s="65">
        <v>0</v>
      </c>
      <c r="AF32" s="65">
        <v>1</v>
      </c>
      <c r="AG32" s="174">
        <v>1</v>
      </c>
      <c r="AH32" s="174">
        <v>1</v>
      </c>
      <c r="AI32" s="174">
        <v>1</v>
      </c>
      <c r="AJ32" s="174">
        <v>1</v>
      </c>
      <c r="AK32" s="65">
        <v>0</v>
      </c>
      <c r="AL32" s="174">
        <v>1</v>
      </c>
      <c r="AM32" s="174">
        <v>1</v>
      </c>
      <c r="AN32" s="65">
        <v>0</v>
      </c>
      <c r="AO32" s="174">
        <v>1</v>
      </c>
      <c r="AP32" s="65">
        <v>0</v>
      </c>
      <c r="AQ32" s="65">
        <v>2</v>
      </c>
      <c r="AR32" s="65">
        <v>1</v>
      </c>
      <c r="AS32" s="174">
        <v>1</v>
      </c>
      <c r="AT32" s="174">
        <v>1</v>
      </c>
      <c r="AU32" s="174">
        <v>1</v>
      </c>
      <c r="AV32" s="174">
        <v>1</v>
      </c>
      <c r="AW32" s="174">
        <v>1</v>
      </c>
      <c r="AX32" s="65">
        <v>1</v>
      </c>
      <c r="AY32" s="65">
        <v>1</v>
      </c>
      <c r="AZ32" s="65">
        <v>2</v>
      </c>
      <c r="BA32" s="174">
        <v>1</v>
      </c>
      <c r="BB32" s="65">
        <v>0</v>
      </c>
      <c r="BC32" s="174">
        <v>1</v>
      </c>
      <c r="BD32" s="174">
        <v>1</v>
      </c>
      <c r="BE32" s="174">
        <v>1</v>
      </c>
      <c r="BF32" s="174">
        <v>1</v>
      </c>
      <c r="BG32" s="174">
        <v>1</v>
      </c>
      <c r="BH32" s="174">
        <v>1</v>
      </c>
      <c r="BI32" s="174">
        <v>1</v>
      </c>
      <c r="BJ32" s="174">
        <v>1</v>
      </c>
      <c r="BK32" s="174">
        <v>1</v>
      </c>
      <c r="BL32" s="65">
        <v>1</v>
      </c>
      <c r="BM32" s="65">
        <v>0</v>
      </c>
      <c r="BN32" s="65">
        <v>2</v>
      </c>
      <c r="BO32" s="174">
        <v>1</v>
      </c>
      <c r="BP32" s="174">
        <v>1</v>
      </c>
      <c r="BQ32" s="174">
        <v>1</v>
      </c>
      <c r="BR32" s="175">
        <v>1</v>
      </c>
      <c r="BS32" s="176">
        <v>1</v>
      </c>
      <c r="BT32" s="177">
        <v>1</v>
      </c>
      <c r="BU32" s="178">
        <v>1</v>
      </c>
      <c r="BV32" s="178">
        <v>1</v>
      </c>
      <c r="BW32" s="178">
        <v>1</v>
      </c>
      <c r="BX32" s="178">
        <v>1</v>
      </c>
      <c r="BY32" s="178">
        <v>1</v>
      </c>
      <c r="BZ32" s="178">
        <v>1</v>
      </c>
      <c r="CA32" s="178">
        <v>1</v>
      </c>
      <c r="CB32" s="178">
        <v>1</v>
      </c>
      <c r="CC32" s="178">
        <v>1</v>
      </c>
      <c r="CD32" s="178">
        <v>1</v>
      </c>
      <c r="CE32" s="178">
        <v>1</v>
      </c>
      <c r="CF32" s="178">
        <v>1</v>
      </c>
      <c r="CG32" s="178">
        <v>1</v>
      </c>
      <c r="CH32" s="178">
        <v>1</v>
      </c>
      <c r="CI32" s="178">
        <v>1</v>
      </c>
      <c r="CJ32" s="178">
        <v>1</v>
      </c>
      <c r="CK32" s="178">
        <v>1</v>
      </c>
      <c r="CL32" s="178">
        <v>1</v>
      </c>
      <c r="CM32" s="178">
        <v>1</v>
      </c>
      <c r="CN32" s="178">
        <v>1</v>
      </c>
      <c r="CO32" s="178">
        <v>1</v>
      </c>
      <c r="CP32" s="178">
        <v>1</v>
      </c>
      <c r="CQ32" s="178">
        <v>1</v>
      </c>
      <c r="CR32" s="178">
        <v>1</v>
      </c>
      <c r="CS32" s="178">
        <v>1</v>
      </c>
      <c r="CT32" s="178">
        <v>1</v>
      </c>
      <c r="CU32" s="178">
        <v>0</v>
      </c>
      <c r="CV32" s="178">
        <v>1</v>
      </c>
      <c r="CW32" s="178">
        <v>1</v>
      </c>
      <c r="CX32" s="178">
        <v>1</v>
      </c>
      <c r="CY32" s="178">
        <v>1</v>
      </c>
      <c r="CZ32" s="178">
        <v>1</v>
      </c>
      <c r="DA32" s="178">
        <v>1</v>
      </c>
      <c r="DB32" s="178">
        <v>1</v>
      </c>
      <c r="DC32" s="178">
        <v>1</v>
      </c>
      <c r="DD32" s="178">
        <v>1</v>
      </c>
      <c r="DE32" s="179">
        <v>1</v>
      </c>
    </row>
    <row r="33" spans="1:109" s="14" customFormat="1" ht="15" customHeight="1" x14ac:dyDescent="0.25">
      <c r="A33" s="206" t="s">
        <v>17</v>
      </c>
      <c r="B33" s="9" t="s">
        <v>180</v>
      </c>
      <c r="C33" s="11" t="s">
        <v>44</v>
      </c>
      <c r="D33" s="128">
        <f>SUM(E33:G33)</f>
        <v>21</v>
      </c>
      <c r="E33" s="128">
        <f t="shared" si="0"/>
        <v>3</v>
      </c>
      <c r="F33" s="128">
        <f t="shared" si="1"/>
        <v>6</v>
      </c>
      <c r="G33" s="128">
        <f t="shared" si="2"/>
        <v>12</v>
      </c>
      <c r="H33" s="115">
        <v>0</v>
      </c>
      <c r="I33" s="10">
        <v>3</v>
      </c>
      <c r="J33" s="10">
        <v>0</v>
      </c>
      <c r="K33" s="10">
        <v>0</v>
      </c>
      <c r="L33" s="10">
        <v>0</v>
      </c>
      <c r="M33" s="10">
        <v>0</v>
      </c>
      <c r="N33" s="12">
        <v>0</v>
      </c>
      <c r="O33" s="12">
        <v>0</v>
      </c>
      <c r="P33" s="77">
        <v>0</v>
      </c>
      <c r="Q33" s="75">
        <v>0</v>
      </c>
      <c r="R33" s="75">
        <v>0</v>
      </c>
      <c r="S33" s="75">
        <v>0</v>
      </c>
      <c r="T33" s="12">
        <v>0</v>
      </c>
      <c r="U33" s="12">
        <v>1</v>
      </c>
      <c r="V33" s="12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12">
        <v>0</v>
      </c>
      <c r="AE33" s="12">
        <v>1</v>
      </c>
      <c r="AF33" s="12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12">
        <v>0</v>
      </c>
      <c r="AQ33" s="12">
        <v>1</v>
      </c>
      <c r="AR33" s="12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12">
        <v>0</v>
      </c>
      <c r="AY33" s="12">
        <v>2</v>
      </c>
      <c r="AZ33" s="12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0</v>
      </c>
      <c r="BG33" s="75">
        <v>0</v>
      </c>
      <c r="BH33" s="75">
        <v>0</v>
      </c>
      <c r="BI33" s="75">
        <v>0</v>
      </c>
      <c r="BJ33" s="75">
        <v>0</v>
      </c>
      <c r="BK33" s="75">
        <v>0</v>
      </c>
      <c r="BL33" s="12">
        <v>0</v>
      </c>
      <c r="BM33" s="12">
        <v>1</v>
      </c>
      <c r="BN33" s="12">
        <v>0</v>
      </c>
      <c r="BO33" s="75">
        <v>0</v>
      </c>
      <c r="BP33" s="75">
        <v>0</v>
      </c>
      <c r="BQ33" s="75">
        <v>0</v>
      </c>
      <c r="BR33" s="135">
        <v>0</v>
      </c>
      <c r="BS33" s="136">
        <v>0</v>
      </c>
      <c r="BT33" s="137">
        <v>0</v>
      </c>
      <c r="BU33" s="52">
        <v>0</v>
      </c>
      <c r="BV33" s="52">
        <v>2</v>
      </c>
      <c r="BW33" s="52">
        <v>0</v>
      </c>
      <c r="BX33" s="52">
        <v>0</v>
      </c>
      <c r="BY33" s="52">
        <v>0</v>
      </c>
      <c r="BZ33" s="52">
        <v>0</v>
      </c>
      <c r="CA33" s="52">
        <v>0</v>
      </c>
      <c r="CB33" s="52">
        <v>2</v>
      </c>
      <c r="CC33" s="52">
        <v>0</v>
      </c>
      <c r="CD33" s="52">
        <v>0</v>
      </c>
      <c r="CE33" s="52">
        <v>0</v>
      </c>
      <c r="CF33" s="52">
        <v>0</v>
      </c>
      <c r="CG33" s="52">
        <v>2</v>
      </c>
      <c r="CH33" s="52">
        <v>0</v>
      </c>
      <c r="CI33" s="52">
        <v>0</v>
      </c>
      <c r="CJ33" s="52">
        <v>0</v>
      </c>
      <c r="CK33" s="52">
        <v>0</v>
      </c>
      <c r="CL33" s="52">
        <v>0</v>
      </c>
      <c r="CM33" s="52">
        <v>2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0</v>
      </c>
      <c r="CV33" s="52">
        <v>2</v>
      </c>
      <c r="CW33" s="52">
        <v>0</v>
      </c>
      <c r="CX33" s="52">
        <v>0</v>
      </c>
      <c r="CY33" s="52">
        <v>0</v>
      </c>
      <c r="CZ33" s="52">
        <v>0</v>
      </c>
      <c r="DA33" s="52">
        <v>0</v>
      </c>
      <c r="DB33" s="52">
        <v>0</v>
      </c>
      <c r="DC33" s="52">
        <v>2</v>
      </c>
      <c r="DD33" s="52">
        <v>0</v>
      </c>
      <c r="DE33" s="53">
        <v>0</v>
      </c>
    </row>
    <row r="34" spans="1:109" s="19" customFormat="1" ht="30" x14ac:dyDescent="0.25">
      <c r="A34" s="204"/>
      <c r="B34" s="15" t="s">
        <v>18</v>
      </c>
      <c r="C34" s="39" t="s">
        <v>44</v>
      </c>
      <c r="D34" s="128">
        <f>SUM(E34:G34)</f>
        <v>392</v>
      </c>
      <c r="E34" s="128">
        <f t="shared" si="0"/>
        <v>82</v>
      </c>
      <c r="F34" s="128">
        <f t="shared" si="1"/>
        <v>165</v>
      </c>
      <c r="G34" s="128">
        <f t="shared" si="2"/>
        <v>145</v>
      </c>
      <c r="H34" s="116">
        <v>3</v>
      </c>
      <c r="I34" s="16">
        <v>37</v>
      </c>
      <c r="J34" s="16">
        <v>31</v>
      </c>
      <c r="K34" s="16">
        <v>1</v>
      </c>
      <c r="L34" s="16">
        <v>2</v>
      </c>
      <c r="M34" s="16">
        <v>2</v>
      </c>
      <c r="N34" s="16">
        <v>2</v>
      </c>
      <c r="O34" s="16">
        <v>2</v>
      </c>
      <c r="P34" s="96">
        <v>2</v>
      </c>
      <c r="Q34" s="78">
        <v>2</v>
      </c>
      <c r="R34" s="78">
        <v>2</v>
      </c>
      <c r="S34" s="78">
        <v>2</v>
      </c>
      <c r="T34" s="17">
        <v>2</v>
      </c>
      <c r="U34" s="17">
        <v>13</v>
      </c>
      <c r="V34" s="17">
        <v>6</v>
      </c>
      <c r="W34" s="78">
        <v>2</v>
      </c>
      <c r="X34" s="78">
        <v>1</v>
      </c>
      <c r="Y34" s="78">
        <v>2</v>
      </c>
      <c r="Z34" s="78">
        <v>2</v>
      </c>
      <c r="AA34" s="78">
        <v>2</v>
      </c>
      <c r="AB34" s="78">
        <v>2</v>
      </c>
      <c r="AC34" s="78">
        <v>2</v>
      </c>
      <c r="AD34" s="17">
        <v>2</v>
      </c>
      <c r="AE34" s="17">
        <v>10</v>
      </c>
      <c r="AF34" s="17">
        <v>5</v>
      </c>
      <c r="AG34" s="78">
        <v>2</v>
      </c>
      <c r="AH34" s="78">
        <v>2</v>
      </c>
      <c r="AI34" s="78">
        <v>2</v>
      </c>
      <c r="AJ34" s="78">
        <v>2</v>
      </c>
      <c r="AK34" s="78">
        <v>1</v>
      </c>
      <c r="AL34" s="78">
        <v>2</v>
      </c>
      <c r="AM34" s="78">
        <v>2</v>
      </c>
      <c r="AN34" s="78">
        <v>1</v>
      </c>
      <c r="AO34" s="78">
        <v>2</v>
      </c>
      <c r="AP34" s="17">
        <v>4</v>
      </c>
      <c r="AQ34" s="17">
        <v>9</v>
      </c>
      <c r="AR34" s="17">
        <v>2</v>
      </c>
      <c r="AS34" s="78">
        <v>2</v>
      </c>
      <c r="AT34" s="78">
        <v>2</v>
      </c>
      <c r="AU34" s="78">
        <v>2</v>
      </c>
      <c r="AV34" s="78">
        <v>2</v>
      </c>
      <c r="AW34" s="78">
        <v>2</v>
      </c>
      <c r="AX34" s="17">
        <v>2</v>
      </c>
      <c r="AY34" s="17">
        <v>12</v>
      </c>
      <c r="AZ34" s="17">
        <v>4</v>
      </c>
      <c r="BA34" s="78">
        <v>2</v>
      </c>
      <c r="BB34" s="78">
        <v>1</v>
      </c>
      <c r="BC34" s="78">
        <v>2</v>
      </c>
      <c r="BD34" s="78">
        <v>2</v>
      </c>
      <c r="BE34" s="78">
        <v>2</v>
      </c>
      <c r="BF34" s="78">
        <v>2</v>
      </c>
      <c r="BG34" s="78">
        <v>2</v>
      </c>
      <c r="BH34" s="78">
        <v>2</v>
      </c>
      <c r="BI34" s="78">
        <v>2</v>
      </c>
      <c r="BJ34" s="78">
        <v>2</v>
      </c>
      <c r="BK34" s="78">
        <v>2</v>
      </c>
      <c r="BL34" s="17">
        <v>2</v>
      </c>
      <c r="BM34" s="17">
        <v>13</v>
      </c>
      <c r="BN34" s="17">
        <v>5</v>
      </c>
      <c r="BO34" s="78">
        <v>2</v>
      </c>
      <c r="BP34" s="78">
        <v>2</v>
      </c>
      <c r="BQ34" s="78">
        <v>2</v>
      </c>
      <c r="BR34" s="138">
        <v>2</v>
      </c>
      <c r="BS34" s="139">
        <v>2</v>
      </c>
      <c r="BT34" s="140">
        <v>2</v>
      </c>
      <c r="BU34" s="141">
        <v>2</v>
      </c>
      <c r="BV34" s="141">
        <v>14</v>
      </c>
      <c r="BW34" s="141">
        <v>2</v>
      </c>
      <c r="BX34" s="141">
        <v>2</v>
      </c>
      <c r="BY34" s="141">
        <v>2</v>
      </c>
      <c r="BZ34" s="141">
        <v>2</v>
      </c>
      <c r="CA34" s="141">
        <v>2</v>
      </c>
      <c r="CB34" s="141">
        <v>16</v>
      </c>
      <c r="CC34" s="141">
        <v>2</v>
      </c>
      <c r="CD34" s="141">
        <v>2</v>
      </c>
      <c r="CE34" s="141">
        <v>2</v>
      </c>
      <c r="CF34" s="141">
        <v>2</v>
      </c>
      <c r="CG34" s="141">
        <v>7</v>
      </c>
      <c r="CH34" s="141">
        <v>2</v>
      </c>
      <c r="CI34" s="141">
        <v>2</v>
      </c>
      <c r="CJ34" s="141">
        <v>2</v>
      </c>
      <c r="CK34" s="141">
        <v>2</v>
      </c>
      <c r="CL34" s="141">
        <v>2</v>
      </c>
      <c r="CM34" s="141">
        <v>16</v>
      </c>
      <c r="CN34" s="141">
        <v>3</v>
      </c>
      <c r="CO34" s="141">
        <v>2</v>
      </c>
      <c r="CP34" s="141">
        <v>2</v>
      </c>
      <c r="CQ34" s="141">
        <v>2</v>
      </c>
      <c r="CR34" s="141">
        <v>2</v>
      </c>
      <c r="CS34" s="141">
        <v>2</v>
      </c>
      <c r="CT34" s="141">
        <v>2</v>
      </c>
      <c r="CU34" s="141">
        <v>2</v>
      </c>
      <c r="CV34" s="141">
        <v>6</v>
      </c>
      <c r="CW34" s="141">
        <v>2</v>
      </c>
      <c r="CX34" s="141">
        <v>2</v>
      </c>
      <c r="CY34" s="141">
        <v>2</v>
      </c>
      <c r="CZ34" s="141">
        <v>2</v>
      </c>
      <c r="DA34" s="141">
        <v>2</v>
      </c>
      <c r="DB34" s="141">
        <v>5</v>
      </c>
      <c r="DC34" s="141">
        <v>16</v>
      </c>
      <c r="DD34" s="141">
        <v>2</v>
      </c>
      <c r="DE34" s="142">
        <v>2</v>
      </c>
    </row>
    <row r="35" spans="1:109" s="19" customFormat="1" x14ac:dyDescent="0.25">
      <c r="A35" s="204"/>
      <c r="B35" s="15" t="s">
        <v>2</v>
      </c>
      <c r="C35" s="39" t="s">
        <v>44</v>
      </c>
      <c r="D35" s="128">
        <f>SUM(E35:G35)</f>
        <v>382</v>
      </c>
      <c r="E35" s="128">
        <f t="shared" si="0"/>
        <v>74</v>
      </c>
      <c r="F35" s="128">
        <f t="shared" si="1"/>
        <v>160</v>
      </c>
      <c r="G35" s="128">
        <f t="shared" si="2"/>
        <v>148</v>
      </c>
      <c r="H35" s="116">
        <v>2</v>
      </c>
      <c r="I35" s="16">
        <v>39</v>
      </c>
      <c r="J35" s="16">
        <v>22</v>
      </c>
      <c r="K35" s="16">
        <v>1</v>
      </c>
      <c r="L35" s="16">
        <v>2</v>
      </c>
      <c r="M35" s="16">
        <v>2</v>
      </c>
      <c r="N35" s="17">
        <v>2</v>
      </c>
      <c r="O35" s="17">
        <v>2</v>
      </c>
      <c r="P35" s="80">
        <v>2</v>
      </c>
      <c r="Q35" s="78">
        <v>2</v>
      </c>
      <c r="R35" s="78">
        <v>2</v>
      </c>
      <c r="S35" s="78">
        <v>2</v>
      </c>
      <c r="T35" s="17">
        <v>2</v>
      </c>
      <c r="U35" s="17">
        <v>14</v>
      </c>
      <c r="V35" s="17">
        <v>3</v>
      </c>
      <c r="W35" s="78">
        <v>2</v>
      </c>
      <c r="X35" s="78">
        <v>1</v>
      </c>
      <c r="Y35" s="78">
        <v>2</v>
      </c>
      <c r="Z35" s="78">
        <v>2</v>
      </c>
      <c r="AA35" s="78">
        <v>2</v>
      </c>
      <c r="AB35" s="78">
        <v>2</v>
      </c>
      <c r="AC35" s="78">
        <v>2</v>
      </c>
      <c r="AD35" s="17">
        <v>2</v>
      </c>
      <c r="AE35" s="17">
        <v>13</v>
      </c>
      <c r="AF35" s="17">
        <v>3</v>
      </c>
      <c r="AG35" s="78">
        <v>2</v>
      </c>
      <c r="AH35" s="78">
        <v>2</v>
      </c>
      <c r="AI35" s="78">
        <v>2</v>
      </c>
      <c r="AJ35" s="78">
        <v>2</v>
      </c>
      <c r="AK35" s="78">
        <v>1</v>
      </c>
      <c r="AL35" s="78">
        <v>2</v>
      </c>
      <c r="AM35" s="78">
        <v>2</v>
      </c>
      <c r="AN35" s="78">
        <v>1</v>
      </c>
      <c r="AO35" s="78">
        <v>2</v>
      </c>
      <c r="AP35" s="17">
        <v>4</v>
      </c>
      <c r="AQ35" s="17">
        <v>8</v>
      </c>
      <c r="AR35" s="17">
        <v>2</v>
      </c>
      <c r="AS35" s="78">
        <v>2</v>
      </c>
      <c r="AT35" s="78">
        <v>2</v>
      </c>
      <c r="AU35" s="78">
        <v>2</v>
      </c>
      <c r="AV35" s="78">
        <v>2</v>
      </c>
      <c r="AW35" s="78">
        <v>2</v>
      </c>
      <c r="AX35" s="17">
        <v>2</v>
      </c>
      <c r="AY35" s="17">
        <v>12</v>
      </c>
      <c r="AZ35" s="17">
        <v>3</v>
      </c>
      <c r="BA35" s="78">
        <v>2</v>
      </c>
      <c r="BB35" s="78">
        <v>1</v>
      </c>
      <c r="BC35" s="78">
        <v>2</v>
      </c>
      <c r="BD35" s="78">
        <v>2</v>
      </c>
      <c r="BE35" s="78">
        <v>2</v>
      </c>
      <c r="BF35" s="78">
        <v>2</v>
      </c>
      <c r="BG35" s="78">
        <v>2</v>
      </c>
      <c r="BH35" s="78">
        <v>2</v>
      </c>
      <c r="BI35" s="78">
        <v>2</v>
      </c>
      <c r="BJ35" s="78">
        <v>2</v>
      </c>
      <c r="BK35" s="78">
        <v>2</v>
      </c>
      <c r="BL35" s="17">
        <v>2</v>
      </c>
      <c r="BM35" s="17">
        <v>13</v>
      </c>
      <c r="BN35" s="17">
        <v>3</v>
      </c>
      <c r="BO35" s="78">
        <v>2</v>
      </c>
      <c r="BP35" s="78">
        <v>2</v>
      </c>
      <c r="BQ35" s="78">
        <v>2</v>
      </c>
      <c r="BR35" s="138">
        <v>2</v>
      </c>
      <c r="BS35" s="139">
        <v>2</v>
      </c>
      <c r="BT35" s="140">
        <v>2</v>
      </c>
      <c r="BU35" s="141">
        <v>2</v>
      </c>
      <c r="BV35" s="141">
        <v>18</v>
      </c>
      <c r="BW35" s="141">
        <v>2</v>
      </c>
      <c r="BX35" s="141">
        <v>2</v>
      </c>
      <c r="BY35" s="141">
        <v>2</v>
      </c>
      <c r="BZ35" s="141">
        <v>2</v>
      </c>
      <c r="CA35" s="141">
        <v>2</v>
      </c>
      <c r="CB35" s="141">
        <v>16</v>
      </c>
      <c r="CC35" s="141">
        <v>3</v>
      </c>
      <c r="CD35" s="141">
        <v>2</v>
      </c>
      <c r="CE35" s="141">
        <v>2</v>
      </c>
      <c r="CF35" s="141">
        <v>2</v>
      </c>
      <c r="CG35" s="141">
        <v>7</v>
      </c>
      <c r="CH35" s="141">
        <v>2</v>
      </c>
      <c r="CI35" s="141">
        <v>2</v>
      </c>
      <c r="CJ35" s="141">
        <v>2</v>
      </c>
      <c r="CK35" s="141">
        <v>2</v>
      </c>
      <c r="CL35" s="141">
        <v>2</v>
      </c>
      <c r="CM35" s="141">
        <v>16</v>
      </c>
      <c r="CN35" s="141">
        <v>3</v>
      </c>
      <c r="CO35" s="141">
        <v>2</v>
      </c>
      <c r="CP35" s="141">
        <v>2</v>
      </c>
      <c r="CQ35" s="141">
        <v>2</v>
      </c>
      <c r="CR35" s="141">
        <v>2</v>
      </c>
      <c r="CS35" s="141">
        <v>2</v>
      </c>
      <c r="CT35" s="141">
        <v>2</v>
      </c>
      <c r="CU35" s="141">
        <v>1</v>
      </c>
      <c r="CV35" s="141">
        <v>6</v>
      </c>
      <c r="CW35" s="141">
        <v>2</v>
      </c>
      <c r="CX35" s="141">
        <v>2</v>
      </c>
      <c r="CY35" s="141">
        <v>2</v>
      </c>
      <c r="CZ35" s="141">
        <v>2</v>
      </c>
      <c r="DA35" s="141">
        <v>2</v>
      </c>
      <c r="DB35" s="141">
        <v>5</v>
      </c>
      <c r="DC35" s="141">
        <v>15</v>
      </c>
      <c r="DD35" s="141">
        <v>2</v>
      </c>
      <c r="DE35" s="142">
        <v>2</v>
      </c>
    </row>
    <row r="36" spans="1:109" s="19" customFormat="1" x14ac:dyDescent="0.25">
      <c r="A36" s="204"/>
      <c r="B36" s="15" t="s">
        <v>166</v>
      </c>
      <c r="C36" s="39" t="s">
        <v>44</v>
      </c>
      <c r="D36" s="128">
        <f>SUM(E36:G36)</f>
        <v>423</v>
      </c>
      <c r="E36" s="128">
        <f t="shared" si="0"/>
        <v>96</v>
      </c>
      <c r="F36" s="128">
        <f t="shared" si="1"/>
        <v>177</v>
      </c>
      <c r="G36" s="128">
        <f t="shared" si="2"/>
        <v>150</v>
      </c>
      <c r="H36" s="116">
        <v>3</v>
      </c>
      <c r="I36" s="16">
        <v>51</v>
      </c>
      <c r="J36" s="16">
        <v>31</v>
      </c>
      <c r="K36" s="16">
        <v>1</v>
      </c>
      <c r="L36" s="16">
        <v>2</v>
      </c>
      <c r="M36" s="16">
        <v>2</v>
      </c>
      <c r="N36" s="17">
        <v>2</v>
      </c>
      <c r="O36" s="17">
        <v>2</v>
      </c>
      <c r="P36" s="80">
        <v>2</v>
      </c>
      <c r="Q36" s="78">
        <v>2</v>
      </c>
      <c r="R36" s="78">
        <v>2</v>
      </c>
      <c r="S36" s="78">
        <v>2</v>
      </c>
      <c r="T36" s="17">
        <v>1</v>
      </c>
      <c r="U36" s="17">
        <v>15</v>
      </c>
      <c r="V36" s="17">
        <v>6</v>
      </c>
      <c r="W36" s="78">
        <v>2</v>
      </c>
      <c r="X36" s="78">
        <v>1</v>
      </c>
      <c r="Y36" s="78">
        <v>2</v>
      </c>
      <c r="Z36" s="78">
        <v>2</v>
      </c>
      <c r="AA36" s="78">
        <v>2</v>
      </c>
      <c r="AB36" s="78">
        <v>2</v>
      </c>
      <c r="AC36" s="78">
        <v>2</v>
      </c>
      <c r="AD36" s="17">
        <v>1</v>
      </c>
      <c r="AE36" s="17">
        <v>15</v>
      </c>
      <c r="AF36" s="17">
        <v>5</v>
      </c>
      <c r="AG36" s="78">
        <v>2</v>
      </c>
      <c r="AH36" s="78">
        <v>2</v>
      </c>
      <c r="AI36" s="78">
        <v>2</v>
      </c>
      <c r="AJ36" s="78">
        <v>2</v>
      </c>
      <c r="AK36" s="78">
        <v>1</v>
      </c>
      <c r="AL36" s="78">
        <v>2</v>
      </c>
      <c r="AM36" s="78">
        <v>2</v>
      </c>
      <c r="AN36" s="78">
        <v>1</v>
      </c>
      <c r="AO36" s="78">
        <v>2</v>
      </c>
      <c r="AP36" s="17">
        <v>4</v>
      </c>
      <c r="AQ36" s="17">
        <v>10</v>
      </c>
      <c r="AR36" s="17">
        <v>2</v>
      </c>
      <c r="AS36" s="78">
        <v>2</v>
      </c>
      <c r="AT36" s="78">
        <v>2</v>
      </c>
      <c r="AU36" s="78">
        <v>2</v>
      </c>
      <c r="AV36" s="78">
        <v>2</v>
      </c>
      <c r="AW36" s="78">
        <v>2</v>
      </c>
      <c r="AX36" s="17">
        <v>1</v>
      </c>
      <c r="AY36" s="17">
        <v>16</v>
      </c>
      <c r="AZ36" s="17">
        <v>4</v>
      </c>
      <c r="BA36" s="78">
        <v>2</v>
      </c>
      <c r="BB36" s="78">
        <v>1</v>
      </c>
      <c r="BC36" s="78">
        <v>2</v>
      </c>
      <c r="BD36" s="78">
        <v>2</v>
      </c>
      <c r="BE36" s="78">
        <v>2</v>
      </c>
      <c r="BF36" s="78">
        <v>2</v>
      </c>
      <c r="BG36" s="78">
        <v>2</v>
      </c>
      <c r="BH36" s="78">
        <v>2</v>
      </c>
      <c r="BI36" s="78">
        <v>2</v>
      </c>
      <c r="BJ36" s="78">
        <v>2</v>
      </c>
      <c r="BK36" s="78">
        <v>2</v>
      </c>
      <c r="BL36" s="17">
        <v>1</v>
      </c>
      <c r="BM36" s="17">
        <v>17</v>
      </c>
      <c r="BN36" s="17">
        <v>5</v>
      </c>
      <c r="BO36" s="78">
        <v>2</v>
      </c>
      <c r="BP36" s="78">
        <v>2</v>
      </c>
      <c r="BQ36" s="78">
        <v>2</v>
      </c>
      <c r="BR36" s="138">
        <v>2</v>
      </c>
      <c r="BS36" s="139">
        <v>2</v>
      </c>
      <c r="BT36" s="140">
        <v>2</v>
      </c>
      <c r="BU36" s="141">
        <v>2</v>
      </c>
      <c r="BV36" s="141">
        <v>19</v>
      </c>
      <c r="BW36" s="141">
        <v>2</v>
      </c>
      <c r="BX36" s="141">
        <v>2</v>
      </c>
      <c r="BY36" s="141">
        <v>2</v>
      </c>
      <c r="BZ36" s="141">
        <v>2</v>
      </c>
      <c r="CA36" s="141">
        <v>2</v>
      </c>
      <c r="CB36" s="141">
        <v>16</v>
      </c>
      <c r="CC36" s="141">
        <v>3</v>
      </c>
      <c r="CD36" s="141">
        <v>2</v>
      </c>
      <c r="CE36" s="141">
        <v>2</v>
      </c>
      <c r="CF36" s="141">
        <v>2</v>
      </c>
      <c r="CG36" s="141">
        <v>6</v>
      </c>
      <c r="CH36" s="141">
        <v>2</v>
      </c>
      <c r="CI36" s="141">
        <v>2</v>
      </c>
      <c r="CJ36" s="141">
        <v>2</v>
      </c>
      <c r="CK36" s="141">
        <v>2</v>
      </c>
      <c r="CL36" s="141">
        <v>2</v>
      </c>
      <c r="CM36" s="141">
        <v>16</v>
      </c>
      <c r="CN36" s="141">
        <v>3</v>
      </c>
      <c r="CO36" s="141">
        <v>2</v>
      </c>
      <c r="CP36" s="141">
        <v>2</v>
      </c>
      <c r="CQ36" s="141">
        <v>2</v>
      </c>
      <c r="CR36" s="141">
        <v>2</v>
      </c>
      <c r="CS36" s="141">
        <v>2</v>
      </c>
      <c r="CT36" s="141">
        <v>2</v>
      </c>
      <c r="CU36" s="141">
        <v>2</v>
      </c>
      <c r="CV36" s="141">
        <v>6</v>
      </c>
      <c r="CW36" s="141">
        <v>2</v>
      </c>
      <c r="CX36" s="141">
        <v>2</v>
      </c>
      <c r="CY36" s="141">
        <v>2</v>
      </c>
      <c r="CZ36" s="141">
        <v>2</v>
      </c>
      <c r="DA36" s="141">
        <v>2</v>
      </c>
      <c r="DB36" s="141">
        <v>5</v>
      </c>
      <c r="DC36" s="141">
        <v>16</v>
      </c>
      <c r="DD36" s="141">
        <v>2</v>
      </c>
      <c r="DE36" s="142">
        <v>2</v>
      </c>
    </row>
    <row r="37" spans="1:109" s="19" customFormat="1" x14ac:dyDescent="0.25">
      <c r="A37" s="204"/>
      <c r="B37" s="15" t="s">
        <v>20</v>
      </c>
      <c r="C37" s="39" t="s">
        <v>44</v>
      </c>
      <c r="D37" s="128">
        <f>SUM(E37:G37)</f>
        <v>340</v>
      </c>
      <c r="E37" s="128">
        <f t="shared" si="0"/>
        <v>72</v>
      </c>
      <c r="F37" s="128">
        <f t="shared" si="1"/>
        <v>143</v>
      </c>
      <c r="G37" s="128">
        <f t="shared" si="2"/>
        <v>125</v>
      </c>
      <c r="H37" s="116">
        <v>3</v>
      </c>
      <c r="I37" s="16">
        <v>36</v>
      </c>
      <c r="J37" s="16">
        <v>22</v>
      </c>
      <c r="K37" s="16">
        <v>1</v>
      </c>
      <c r="L37" s="16">
        <v>2</v>
      </c>
      <c r="M37" s="16">
        <v>2</v>
      </c>
      <c r="N37" s="17">
        <v>2</v>
      </c>
      <c r="O37" s="17">
        <v>2</v>
      </c>
      <c r="P37" s="80">
        <v>2</v>
      </c>
      <c r="Q37" s="78">
        <v>2</v>
      </c>
      <c r="R37" s="78">
        <v>2</v>
      </c>
      <c r="S37" s="78">
        <v>2</v>
      </c>
      <c r="T37" s="17">
        <v>2</v>
      </c>
      <c r="U37" s="17">
        <v>10</v>
      </c>
      <c r="V37" s="17">
        <v>2</v>
      </c>
      <c r="W37" s="78">
        <v>2</v>
      </c>
      <c r="X37" s="78">
        <v>1</v>
      </c>
      <c r="Y37" s="78">
        <v>2</v>
      </c>
      <c r="Z37" s="78">
        <v>2</v>
      </c>
      <c r="AA37" s="78">
        <v>2</v>
      </c>
      <c r="AB37" s="78">
        <v>2</v>
      </c>
      <c r="AC37" s="78">
        <v>2</v>
      </c>
      <c r="AD37" s="17">
        <v>2</v>
      </c>
      <c r="AE37" s="17">
        <v>9</v>
      </c>
      <c r="AF37" s="17">
        <v>2</v>
      </c>
      <c r="AG37" s="78">
        <v>2</v>
      </c>
      <c r="AH37" s="78">
        <v>2</v>
      </c>
      <c r="AI37" s="78">
        <v>2</v>
      </c>
      <c r="AJ37" s="78">
        <v>2</v>
      </c>
      <c r="AK37" s="78">
        <v>1</v>
      </c>
      <c r="AL37" s="78">
        <v>2</v>
      </c>
      <c r="AM37" s="78">
        <v>2</v>
      </c>
      <c r="AN37" s="78">
        <v>1</v>
      </c>
      <c r="AO37" s="78">
        <v>2</v>
      </c>
      <c r="AP37" s="17">
        <v>4</v>
      </c>
      <c r="AQ37" s="17">
        <v>8</v>
      </c>
      <c r="AR37" s="17">
        <v>2</v>
      </c>
      <c r="AS37" s="78">
        <v>2</v>
      </c>
      <c r="AT37" s="78">
        <v>2</v>
      </c>
      <c r="AU37" s="78">
        <v>2</v>
      </c>
      <c r="AV37" s="78">
        <v>2</v>
      </c>
      <c r="AW37" s="78">
        <v>2</v>
      </c>
      <c r="AX37" s="17">
        <v>2</v>
      </c>
      <c r="AY37" s="17">
        <v>10</v>
      </c>
      <c r="AZ37" s="17">
        <v>2</v>
      </c>
      <c r="BA37" s="78">
        <v>2</v>
      </c>
      <c r="BB37" s="78">
        <v>1</v>
      </c>
      <c r="BC37" s="78">
        <v>2</v>
      </c>
      <c r="BD37" s="78">
        <v>2</v>
      </c>
      <c r="BE37" s="78">
        <v>2</v>
      </c>
      <c r="BF37" s="78">
        <v>2</v>
      </c>
      <c r="BG37" s="78">
        <v>2</v>
      </c>
      <c r="BH37" s="78">
        <v>2</v>
      </c>
      <c r="BI37" s="78">
        <v>2</v>
      </c>
      <c r="BJ37" s="78">
        <v>2</v>
      </c>
      <c r="BK37" s="78">
        <v>2</v>
      </c>
      <c r="BL37" s="17">
        <v>2</v>
      </c>
      <c r="BM37" s="17">
        <v>11</v>
      </c>
      <c r="BN37" s="17">
        <v>1</v>
      </c>
      <c r="BO37" s="78">
        <v>2</v>
      </c>
      <c r="BP37" s="78">
        <v>2</v>
      </c>
      <c r="BQ37" s="78">
        <v>2</v>
      </c>
      <c r="BR37" s="138">
        <v>2</v>
      </c>
      <c r="BS37" s="139">
        <v>2</v>
      </c>
      <c r="BT37" s="140">
        <v>2</v>
      </c>
      <c r="BU37" s="141">
        <v>2</v>
      </c>
      <c r="BV37" s="141">
        <v>11</v>
      </c>
      <c r="BW37" s="141">
        <v>2</v>
      </c>
      <c r="BX37" s="141">
        <v>2</v>
      </c>
      <c r="BY37" s="141">
        <v>2</v>
      </c>
      <c r="BZ37" s="141">
        <v>2</v>
      </c>
      <c r="CA37" s="141">
        <v>2</v>
      </c>
      <c r="CB37" s="141">
        <v>11</v>
      </c>
      <c r="CC37" s="141">
        <v>2</v>
      </c>
      <c r="CD37" s="141">
        <v>2</v>
      </c>
      <c r="CE37" s="141">
        <v>2</v>
      </c>
      <c r="CF37" s="141">
        <v>2</v>
      </c>
      <c r="CG37" s="141">
        <v>5</v>
      </c>
      <c r="CH37" s="141">
        <v>2</v>
      </c>
      <c r="CI37" s="141">
        <v>2</v>
      </c>
      <c r="CJ37" s="141">
        <v>2</v>
      </c>
      <c r="CK37" s="141">
        <v>2</v>
      </c>
      <c r="CL37" s="141">
        <v>2</v>
      </c>
      <c r="CM37" s="141">
        <v>11</v>
      </c>
      <c r="CN37" s="141">
        <v>3</v>
      </c>
      <c r="CO37" s="141">
        <v>2</v>
      </c>
      <c r="CP37" s="141">
        <v>2</v>
      </c>
      <c r="CQ37" s="141">
        <v>2</v>
      </c>
      <c r="CR37" s="141">
        <v>2</v>
      </c>
      <c r="CS37" s="141">
        <v>2</v>
      </c>
      <c r="CT37" s="141">
        <v>2</v>
      </c>
      <c r="CU37" s="141">
        <v>2</v>
      </c>
      <c r="CV37" s="141">
        <v>6</v>
      </c>
      <c r="CW37" s="141">
        <v>2</v>
      </c>
      <c r="CX37" s="141">
        <v>2</v>
      </c>
      <c r="CY37" s="141">
        <v>2</v>
      </c>
      <c r="CZ37" s="141">
        <v>2</v>
      </c>
      <c r="DA37" s="141">
        <v>2</v>
      </c>
      <c r="DB37" s="141">
        <v>5</v>
      </c>
      <c r="DC37" s="141">
        <v>11</v>
      </c>
      <c r="DD37" s="141">
        <v>2</v>
      </c>
      <c r="DE37" s="142">
        <v>2</v>
      </c>
    </row>
    <row r="38" spans="1:109" s="19" customFormat="1" x14ac:dyDescent="0.25">
      <c r="A38" s="204"/>
      <c r="B38" s="15" t="s">
        <v>160</v>
      </c>
      <c r="C38" s="39" t="s">
        <v>44</v>
      </c>
      <c r="D38" s="128">
        <f>SUM(E38:G38)</f>
        <v>178</v>
      </c>
      <c r="E38" s="128">
        <f t="shared" si="0"/>
        <v>51</v>
      </c>
      <c r="F38" s="128">
        <f t="shared" si="1"/>
        <v>63</v>
      </c>
      <c r="G38" s="128">
        <f t="shared" si="2"/>
        <v>64</v>
      </c>
      <c r="H38" s="116">
        <v>3</v>
      </c>
      <c r="I38" s="16">
        <v>25</v>
      </c>
      <c r="J38" s="16">
        <v>23</v>
      </c>
      <c r="K38" s="16">
        <v>0</v>
      </c>
      <c r="L38" s="16">
        <v>0</v>
      </c>
      <c r="M38" s="16">
        <v>0</v>
      </c>
      <c r="N38" s="17">
        <v>0</v>
      </c>
      <c r="O38" s="17">
        <v>0</v>
      </c>
      <c r="P38" s="80">
        <v>0</v>
      </c>
      <c r="Q38" s="78">
        <v>0</v>
      </c>
      <c r="R38" s="78">
        <v>0</v>
      </c>
      <c r="S38" s="78">
        <v>0</v>
      </c>
      <c r="T38" s="17">
        <v>1</v>
      </c>
      <c r="U38" s="17">
        <v>11</v>
      </c>
      <c r="V38" s="17">
        <v>3</v>
      </c>
      <c r="W38" s="78">
        <v>0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17">
        <v>1</v>
      </c>
      <c r="AE38" s="17">
        <v>10</v>
      </c>
      <c r="AF38" s="17">
        <v>2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17">
        <v>4</v>
      </c>
      <c r="AQ38" s="17">
        <v>1</v>
      </c>
      <c r="AR38" s="17">
        <v>1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17">
        <v>1</v>
      </c>
      <c r="AY38" s="17">
        <v>11</v>
      </c>
      <c r="AZ38" s="17">
        <v>1</v>
      </c>
      <c r="BA38" s="78">
        <v>0</v>
      </c>
      <c r="BB38" s="78">
        <v>0</v>
      </c>
      <c r="BC38" s="78">
        <v>0</v>
      </c>
      <c r="BD38" s="78">
        <v>0</v>
      </c>
      <c r="BE38" s="78">
        <v>0</v>
      </c>
      <c r="BF38" s="78">
        <v>0</v>
      </c>
      <c r="BG38" s="78">
        <v>0</v>
      </c>
      <c r="BH38" s="78">
        <v>0</v>
      </c>
      <c r="BI38" s="78">
        <v>0</v>
      </c>
      <c r="BJ38" s="78">
        <v>0</v>
      </c>
      <c r="BK38" s="78">
        <v>0</v>
      </c>
      <c r="BL38" s="17">
        <v>1</v>
      </c>
      <c r="BM38" s="17">
        <v>12</v>
      </c>
      <c r="BN38" s="17">
        <v>3</v>
      </c>
      <c r="BO38" s="78">
        <v>0</v>
      </c>
      <c r="BP38" s="78">
        <v>0</v>
      </c>
      <c r="BQ38" s="78">
        <v>0</v>
      </c>
      <c r="BR38" s="138">
        <v>0</v>
      </c>
      <c r="BS38" s="139">
        <v>0</v>
      </c>
      <c r="BT38" s="140">
        <v>0</v>
      </c>
      <c r="BU38" s="141">
        <v>0</v>
      </c>
      <c r="BV38" s="141">
        <v>11</v>
      </c>
      <c r="BW38" s="141">
        <v>0</v>
      </c>
      <c r="BX38" s="141">
        <v>0</v>
      </c>
      <c r="BY38" s="141">
        <v>0</v>
      </c>
      <c r="BZ38" s="141">
        <v>0</v>
      </c>
      <c r="CA38" s="141">
        <v>0</v>
      </c>
      <c r="CB38" s="141">
        <v>13</v>
      </c>
      <c r="CC38" s="141">
        <v>0</v>
      </c>
      <c r="CD38" s="141">
        <v>0</v>
      </c>
      <c r="CE38" s="141">
        <v>0</v>
      </c>
      <c r="CF38" s="141">
        <v>0</v>
      </c>
      <c r="CG38" s="141">
        <v>2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13</v>
      </c>
      <c r="CN38" s="141">
        <v>4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3</v>
      </c>
      <c r="CV38" s="141">
        <v>0</v>
      </c>
      <c r="CW38" s="141">
        <v>0</v>
      </c>
      <c r="CX38" s="141">
        <v>0</v>
      </c>
      <c r="CY38" s="141">
        <v>0</v>
      </c>
      <c r="CZ38" s="141">
        <v>0</v>
      </c>
      <c r="DA38" s="141">
        <v>0</v>
      </c>
      <c r="DB38" s="141">
        <v>5</v>
      </c>
      <c r="DC38" s="141">
        <v>13</v>
      </c>
      <c r="DD38" s="141">
        <v>0</v>
      </c>
      <c r="DE38" s="142">
        <v>0</v>
      </c>
    </row>
    <row r="39" spans="1:109" s="19" customFormat="1" x14ac:dyDescent="0.25">
      <c r="A39" s="204"/>
      <c r="B39" s="15" t="s">
        <v>161</v>
      </c>
      <c r="C39" s="39" t="s">
        <v>44</v>
      </c>
      <c r="D39" s="128">
        <f>SUM(E39:G39)</f>
        <v>10</v>
      </c>
      <c r="E39" s="128">
        <f t="shared" si="0"/>
        <v>2</v>
      </c>
      <c r="F39" s="128">
        <f t="shared" si="1"/>
        <v>8</v>
      </c>
      <c r="G39" s="128">
        <f t="shared" si="2"/>
        <v>0</v>
      </c>
      <c r="H39" s="116">
        <v>0</v>
      </c>
      <c r="I39" s="16">
        <v>0</v>
      </c>
      <c r="J39" s="16">
        <v>2</v>
      </c>
      <c r="K39" s="16">
        <v>0</v>
      </c>
      <c r="L39" s="16">
        <v>0</v>
      </c>
      <c r="M39" s="16">
        <v>0</v>
      </c>
      <c r="N39" s="17">
        <v>0</v>
      </c>
      <c r="O39" s="17">
        <v>0</v>
      </c>
      <c r="P39" s="80">
        <v>0</v>
      </c>
      <c r="Q39" s="78">
        <v>0</v>
      </c>
      <c r="R39" s="78">
        <v>0</v>
      </c>
      <c r="S39" s="78">
        <v>0</v>
      </c>
      <c r="T39" s="17">
        <v>0</v>
      </c>
      <c r="U39" s="17">
        <v>1</v>
      </c>
      <c r="V39" s="17">
        <v>0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17">
        <v>0</v>
      </c>
      <c r="AE39" s="17">
        <v>1</v>
      </c>
      <c r="AF39" s="17">
        <v>0</v>
      </c>
      <c r="AG39" s="78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17">
        <v>1</v>
      </c>
      <c r="AQ39" s="17">
        <v>1</v>
      </c>
      <c r="AR39" s="17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17">
        <v>0</v>
      </c>
      <c r="AY39" s="17">
        <v>3</v>
      </c>
      <c r="AZ39" s="17">
        <v>0</v>
      </c>
      <c r="BA39" s="78">
        <v>0</v>
      </c>
      <c r="BB39" s="78">
        <v>0</v>
      </c>
      <c r="BC39" s="78">
        <v>0</v>
      </c>
      <c r="BD39" s="78">
        <v>0</v>
      </c>
      <c r="BE39" s="78">
        <v>0</v>
      </c>
      <c r="BF39" s="78">
        <v>0</v>
      </c>
      <c r="BG39" s="78">
        <v>0</v>
      </c>
      <c r="BH39" s="78">
        <v>0</v>
      </c>
      <c r="BI39" s="78">
        <v>0</v>
      </c>
      <c r="BJ39" s="78">
        <v>0</v>
      </c>
      <c r="BK39" s="78">
        <v>0</v>
      </c>
      <c r="BL39" s="17">
        <v>0</v>
      </c>
      <c r="BM39" s="17">
        <v>1</v>
      </c>
      <c r="BN39" s="17">
        <v>0</v>
      </c>
      <c r="BO39" s="78">
        <v>0</v>
      </c>
      <c r="BP39" s="78">
        <v>0</v>
      </c>
      <c r="BQ39" s="78">
        <v>0</v>
      </c>
      <c r="BR39" s="138">
        <v>0</v>
      </c>
      <c r="BS39" s="139">
        <v>0</v>
      </c>
      <c r="BT39" s="140">
        <v>0</v>
      </c>
      <c r="BU39" s="141">
        <v>0</v>
      </c>
      <c r="BV39" s="141">
        <v>0</v>
      </c>
      <c r="BW39" s="141">
        <v>0</v>
      </c>
      <c r="BX39" s="141">
        <v>0</v>
      </c>
      <c r="BY39" s="141">
        <v>0</v>
      </c>
      <c r="BZ39" s="141">
        <v>0</v>
      </c>
      <c r="CA39" s="141">
        <v>0</v>
      </c>
      <c r="CB39" s="141">
        <v>0</v>
      </c>
      <c r="CC39" s="141">
        <v>0</v>
      </c>
      <c r="CD39" s="141">
        <v>0</v>
      </c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1">
        <v>0</v>
      </c>
      <c r="CK39" s="141">
        <v>0</v>
      </c>
      <c r="CL39" s="141">
        <v>0</v>
      </c>
      <c r="CM39" s="141">
        <v>0</v>
      </c>
      <c r="CN39" s="141">
        <v>0</v>
      </c>
      <c r="CO39" s="141">
        <v>0</v>
      </c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1">
        <v>0</v>
      </c>
      <c r="CV39" s="141">
        <v>0</v>
      </c>
      <c r="CW39" s="141">
        <v>0</v>
      </c>
      <c r="CX39" s="141">
        <v>0</v>
      </c>
      <c r="CY39" s="141">
        <v>0</v>
      </c>
      <c r="CZ39" s="141">
        <v>0</v>
      </c>
      <c r="DA39" s="141">
        <v>0</v>
      </c>
      <c r="DB39" s="141">
        <v>0</v>
      </c>
      <c r="DC39" s="141">
        <v>0</v>
      </c>
      <c r="DD39" s="141">
        <v>0</v>
      </c>
      <c r="DE39" s="142">
        <v>0</v>
      </c>
    </row>
    <row r="40" spans="1:109" s="19" customFormat="1" x14ac:dyDescent="0.25">
      <c r="A40" s="204"/>
      <c r="B40" s="15" t="s">
        <v>21</v>
      </c>
      <c r="C40" s="39" t="s">
        <v>44</v>
      </c>
      <c r="D40" s="128">
        <f>SUM(E40:G40)</f>
        <v>169</v>
      </c>
      <c r="E40" s="128">
        <f t="shared" si="0"/>
        <v>17</v>
      </c>
      <c r="F40" s="128">
        <f t="shared" si="1"/>
        <v>90</v>
      </c>
      <c r="G40" s="128">
        <f t="shared" si="2"/>
        <v>62</v>
      </c>
      <c r="H40" s="116">
        <v>1</v>
      </c>
      <c r="I40" s="16">
        <v>4</v>
      </c>
      <c r="J40" s="16">
        <v>7</v>
      </c>
      <c r="K40" s="16">
        <v>0</v>
      </c>
      <c r="L40" s="16">
        <v>1</v>
      </c>
      <c r="M40" s="16">
        <v>1</v>
      </c>
      <c r="N40" s="17">
        <v>1</v>
      </c>
      <c r="O40" s="17">
        <v>1</v>
      </c>
      <c r="P40" s="80">
        <v>1</v>
      </c>
      <c r="Q40" s="78">
        <v>1</v>
      </c>
      <c r="R40" s="78">
        <v>1</v>
      </c>
      <c r="S40" s="78">
        <v>1</v>
      </c>
      <c r="T40" s="17">
        <v>1</v>
      </c>
      <c r="U40" s="17">
        <v>5</v>
      </c>
      <c r="V40" s="17">
        <v>1</v>
      </c>
      <c r="W40" s="78">
        <v>1</v>
      </c>
      <c r="X40" s="78">
        <v>1</v>
      </c>
      <c r="Y40" s="78">
        <v>1</v>
      </c>
      <c r="Z40" s="78">
        <v>1</v>
      </c>
      <c r="AA40" s="78">
        <v>1</v>
      </c>
      <c r="AB40" s="78">
        <v>1</v>
      </c>
      <c r="AC40" s="78">
        <v>1</v>
      </c>
      <c r="AD40" s="17">
        <v>1</v>
      </c>
      <c r="AE40" s="17">
        <v>11</v>
      </c>
      <c r="AF40" s="17">
        <v>2</v>
      </c>
      <c r="AG40" s="78">
        <v>1</v>
      </c>
      <c r="AH40" s="78">
        <v>1</v>
      </c>
      <c r="AI40" s="78">
        <v>1</v>
      </c>
      <c r="AJ40" s="78">
        <v>1</v>
      </c>
      <c r="AK40" s="78">
        <v>1</v>
      </c>
      <c r="AL40" s="78">
        <v>1</v>
      </c>
      <c r="AM40" s="78">
        <v>1</v>
      </c>
      <c r="AN40" s="78">
        <v>1</v>
      </c>
      <c r="AO40" s="78">
        <v>1</v>
      </c>
      <c r="AP40" s="17">
        <v>0</v>
      </c>
      <c r="AQ40" s="17">
        <v>5</v>
      </c>
      <c r="AR40" s="17">
        <v>1</v>
      </c>
      <c r="AS40" s="78">
        <v>1</v>
      </c>
      <c r="AT40" s="78">
        <v>1</v>
      </c>
      <c r="AU40" s="78">
        <v>1</v>
      </c>
      <c r="AV40" s="78">
        <v>1</v>
      </c>
      <c r="AW40" s="78">
        <v>1</v>
      </c>
      <c r="AX40" s="17">
        <v>1</v>
      </c>
      <c r="AY40" s="17">
        <v>10</v>
      </c>
      <c r="AZ40" s="17">
        <v>1</v>
      </c>
      <c r="BA40" s="78">
        <v>1</v>
      </c>
      <c r="BB40" s="78">
        <v>1</v>
      </c>
      <c r="BC40" s="78">
        <v>1</v>
      </c>
      <c r="BD40" s="78">
        <v>1</v>
      </c>
      <c r="BE40" s="78">
        <v>1</v>
      </c>
      <c r="BF40" s="78">
        <v>1</v>
      </c>
      <c r="BG40" s="78">
        <v>1</v>
      </c>
      <c r="BH40" s="78">
        <v>1</v>
      </c>
      <c r="BI40" s="78">
        <v>1</v>
      </c>
      <c r="BJ40" s="78">
        <v>1</v>
      </c>
      <c r="BK40" s="78">
        <v>1</v>
      </c>
      <c r="BL40" s="17">
        <v>1</v>
      </c>
      <c r="BM40" s="17">
        <v>10</v>
      </c>
      <c r="BN40" s="17">
        <v>1</v>
      </c>
      <c r="BO40" s="78">
        <v>1</v>
      </c>
      <c r="BP40" s="78">
        <v>1</v>
      </c>
      <c r="BQ40" s="78">
        <v>1</v>
      </c>
      <c r="BR40" s="138">
        <v>1</v>
      </c>
      <c r="BS40" s="139">
        <v>1</v>
      </c>
      <c r="BT40" s="140">
        <v>1</v>
      </c>
      <c r="BU40" s="141">
        <v>1</v>
      </c>
      <c r="BV40" s="141">
        <v>9</v>
      </c>
      <c r="BW40" s="141">
        <v>1</v>
      </c>
      <c r="BX40" s="141">
        <v>1</v>
      </c>
      <c r="BY40" s="141">
        <v>1</v>
      </c>
      <c r="BZ40" s="141">
        <v>1</v>
      </c>
      <c r="CA40" s="141">
        <v>1</v>
      </c>
      <c r="CB40" s="141">
        <v>7</v>
      </c>
      <c r="CC40" s="141">
        <v>1</v>
      </c>
      <c r="CD40" s="141">
        <v>1</v>
      </c>
      <c r="CE40" s="141">
        <v>1</v>
      </c>
      <c r="CF40" s="141">
        <v>1</v>
      </c>
      <c r="CG40" s="141"/>
      <c r="CH40" s="141">
        <v>1</v>
      </c>
      <c r="CI40" s="141">
        <v>1</v>
      </c>
      <c r="CJ40" s="141">
        <v>1</v>
      </c>
      <c r="CK40" s="141">
        <v>1</v>
      </c>
      <c r="CL40" s="141">
        <v>1</v>
      </c>
      <c r="CM40" s="141">
        <v>6</v>
      </c>
      <c r="CN40" s="141">
        <v>2</v>
      </c>
      <c r="CO40" s="141">
        <v>1</v>
      </c>
      <c r="CP40" s="141">
        <v>1</v>
      </c>
      <c r="CQ40" s="141">
        <v>1</v>
      </c>
      <c r="CR40" s="141">
        <v>1</v>
      </c>
      <c r="CS40" s="141">
        <v>1</v>
      </c>
      <c r="CT40" s="141">
        <v>1</v>
      </c>
      <c r="CU40" s="141">
        <v>1</v>
      </c>
      <c r="CV40" s="141">
        <v>3</v>
      </c>
      <c r="CW40" s="141">
        <v>1</v>
      </c>
      <c r="CX40" s="141">
        <v>1</v>
      </c>
      <c r="CY40" s="141">
        <v>1</v>
      </c>
      <c r="CZ40" s="141">
        <v>1</v>
      </c>
      <c r="DA40" s="141">
        <v>1</v>
      </c>
      <c r="DB40" s="141">
        <v>2</v>
      </c>
      <c r="DC40" s="141">
        <v>2</v>
      </c>
      <c r="DD40" s="141">
        <v>1</v>
      </c>
      <c r="DE40" s="142">
        <v>1</v>
      </c>
    </row>
    <row r="41" spans="1:109" s="19" customFormat="1" x14ac:dyDescent="0.25">
      <c r="A41" s="204"/>
      <c r="B41" s="15" t="s">
        <v>22</v>
      </c>
      <c r="C41" s="39" t="s">
        <v>44</v>
      </c>
      <c r="D41" s="128">
        <f>SUM(E41:G41)</f>
        <v>190</v>
      </c>
      <c r="E41" s="128">
        <f t="shared" si="0"/>
        <v>60</v>
      </c>
      <c r="F41" s="128">
        <f t="shared" si="1"/>
        <v>0</v>
      </c>
      <c r="G41" s="128">
        <f t="shared" si="2"/>
        <v>130</v>
      </c>
      <c r="H41" s="116">
        <v>1</v>
      </c>
      <c r="I41" s="16">
        <v>34</v>
      </c>
      <c r="J41" s="16">
        <v>20</v>
      </c>
      <c r="K41" s="16">
        <v>0</v>
      </c>
      <c r="L41" s="16">
        <v>1</v>
      </c>
      <c r="M41" s="16">
        <v>1</v>
      </c>
      <c r="N41" s="17">
        <v>1</v>
      </c>
      <c r="O41" s="17">
        <v>1</v>
      </c>
      <c r="P41" s="80">
        <v>1</v>
      </c>
      <c r="Q41" s="78">
        <v>0</v>
      </c>
      <c r="R41" s="78">
        <v>0</v>
      </c>
      <c r="S41" s="78">
        <v>0</v>
      </c>
      <c r="T41" s="17">
        <v>0</v>
      </c>
      <c r="U41" s="17"/>
      <c r="V41" s="17"/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0</v>
      </c>
      <c r="AD41" s="17">
        <v>0</v>
      </c>
      <c r="AE41" s="17"/>
      <c r="AF41" s="17"/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0</v>
      </c>
      <c r="AM41" s="78">
        <v>0</v>
      </c>
      <c r="AN41" s="78">
        <v>0</v>
      </c>
      <c r="AO41" s="78">
        <v>0</v>
      </c>
      <c r="AP41" s="17"/>
      <c r="AQ41" s="17">
        <v>0</v>
      </c>
      <c r="AR41" s="17">
        <v>0</v>
      </c>
      <c r="AS41" s="78">
        <v>0</v>
      </c>
      <c r="AT41" s="78">
        <v>0</v>
      </c>
      <c r="AU41" s="78">
        <v>0</v>
      </c>
      <c r="AV41" s="78">
        <v>0</v>
      </c>
      <c r="AW41" s="78">
        <v>0</v>
      </c>
      <c r="AX41" s="17">
        <v>0</v>
      </c>
      <c r="AY41" s="17"/>
      <c r="AZ41" s="17"/>
      <c r="BA41" s="78">
        <v>0</v>
      </c>
      <c r="BB41" s="78">
        <v>0</v>
      </c>
      <c r="BC41" s="78">
        <v>0</v>
      </c>
      <c r="BD41" s="78">
        <v>0</v>
      </c>
      <c r="BE41" s="78">
        <v>0</v>
      </c>
      <c r="BF41" s="78">
        <v>0</v>
      </c>
      <c r="BG41" s="78">
        <v>0</v>
      </c>
      <c r="BH41" s="78">
        <v>0</v>
      </c>
      <c r="BI41" s="78">
        <v>0</v>
      </c>
      <c r="BJ41" s="78">
        <v>0</v>
      </c>
      <c r="BK41" s="78">
        <v>0</v>
      </c>
      <c r="BL41" s="17">
        <v>0</v>
      </c>
      <c r="BM41" s="17"/>
      <c r="BN41" s="17">
        <v>0</v>
      </c>
      <c r="BO41" s="78">
        <v>0</v>
      </c>
      <c r="BP41" s="78">
        <v>0</v>
      </c>
      <c r="BQ41" s="78">
        <v>0</v>
      </c>
      <c r="BR41" s="138">
        <v>0</v>
      </c>
      <c r="BS41" s="139">
        <v>1</v>
      </c>
      <c r="BT41" s="140">
        <v>1</v>
      </c>
      <c r="BU41" s="141">
        <v>1</v>
      </c>
      <c r="BV41" s="141">
        <v>31</v>
      </c>
      <c r="BW41" s="141">
        <v>1</v>
      </c>
      <c r="BX41" s="141">
        <v>1</v>
      </c>
      <c r="BY41" s="141">
        <v>1</v>
      </c>
      <c r="BZ41" s="141">
        <v>1</v>
      </c>
      <c r="CA41" s="141">
        <v>1</v>
      </c>
      <c r="CB41" s="141">
        <v>26</v>
      </c>
      <c r="CC41" s="141">
        <v>1</v>
      </c>
      <c r="CD41" s="141">
        <v>1</v>
      </c>
      <c r="CE41" s="141">
        <v>1</v>
      </c>
      <c r="CF41" s="141">
        <v>1</v>
      </c>
      <c r="CG41" s="141">
        <v>5</v>
      </c>
      <c r="CH41" s="141">
        <v>1</v>
      </c>
      <c r="CI41" s="141">
        <v>1</v>
      </c>
      <c r="CJ41" s="141">
        <v>1</v>
      </c>
      <c r="CK41" s="141">
        <v>1</v>
      </c>
      <c r="CL41" s="141">
        <v>1</v>
      </c>
      <c r="CM41" s="141">
        <v>21</v>
      </c>
      <c r="CN41" s="141">
        <v>1</v>
      </c>
      <c r="CO41" s="141">
        <v>1</v>
      </c>
      <c r="CP41" s="141">
        <v>1</v>
      </c>
      <c r="CQ41" s="141">
        <v>1</v>
      </c>
      <c r="CR41" s="141">
        <v>1</v>
      </c>
      <c r="CS41" s="141">
        <v>1</v>
      </c>
      <c r="CT41" s="141">
        <v>1</v>
      </c>
      <c r="CU41" s="141">
        <v>1</v>
      </c>
      <c r="CV41" s="141">
        <v>3</v>
      </c>
      <c r="CW41" s="141">
        <v>1</v>
      </c>
      <c r="CX41" s="141">
        <v>1</v>
      </c>
      <c r="CY41" s="141">
        <v>1</v>
      </c>
      <c r="CZ41" s="141">
        <v>1</v>
      </c>
      <c r="DA41" s="141">
        <v>1</v>
      </c>
      <c r="DB41" s="141">
        <v>3</v>
      </c>
      <c r="DC41" s="141">
        <v>9</v>
      </c>
      <c r="DD41" s="141">
        <v>1</v>
      </c>
      <c r="DE41" s="142">
        <v>1</v>
      </c>
    </row>
    <row r="42" spans="1:109" s="23" customFormat="1" x14ac:dyDescent="0.25">
      <c r="A42" s="204"/>
      <c r="B42" s="36" t="s">
        <v>8</v>
      </c>
      <c r="C42" s="38" t="s">
        <v>44</v>
      </c>
      <c r="D42" s="128">
        <f>SUM(E42:G42)</f>
        <v>290</v>
      </c>
      <c r="E42" s="128">
        <f t="shared" si="0"/>
        <v>81</v>
      </c>
      <c r="F42" s="128">
        <f t="shared" si="1"/>
        <v>108</v>
      </c>
      <c r="G42" s="128">
        <f t="shared" si="2"/>
        <v>101</v>
      </c>
      <c r="H42" s="120">
        <v>2</v>
      </c>
      <c r="I42" s="37">
        <v>39</v>
      </c>
      <c r="J42" s="37">
        <v>31</v>
      </c>
      <c r="K42" s="37">
        <v>1</v>
      </c>
      <c r="L42" s="37">
        <v>2</v>
      </c>
      <c r="M42" s="37">
        <v>2</v>
      </c>
      <c r="N42" s="67">
        <v>2</v>
      </c>
      <c r="O42" s="67">
        <v>1</v>
      </c>
      <c r="P42" s="102">
        <v>1</v>
      </c>
      <c r="Q42" s="156">
        <v>1</v>
      </c>
      <c r="R42" s="156">
        <v>1</v>
      </c>
      <c r="S42" s="156">
        <v>1</v>
      </c>
      <c r="T42" s="67">
        <v>1</v>
      </c>
      <c r="U42" s="67">
        <v>12</v>
      </c>
      <c r="V42" s="67">
        <v>8</v>
      </c>
      <c r="W42" s="156">
        <v>1</v>
      </c>
      <c r="X42" s="156">
        <v>1</v>
      </c>
      <c r="Y42" s="156">
        <v>1</v>
      </c>
      <c r="Z42" s="156">
        <v>1</v>
      </c>
      <c r="AA42" s="156">
        <v>1</v>
      </c>
      <c r="AB42" s="156">
        <v>1</v>
      </c>
      <c r="AC42" s="156">
        <v>1</v>
      </c>
      <c r="AD42" s="67">
        <v>1</v>
      </c>
      <c r="AE42" s="67">
        <v>5</v>
      </c>
      <c r="AF42" s="67">
        <v>8</v>
      </c>
      <c r="AG42" s="156">
        <v>1</v>
      </c>
      <c r="AH42" s="156">
        <v>1</v>
      </c>
      <c r="AI42" s="156">
        <v>1</v>
      </c>
      <c r="AJ42" s="156">
        <v>1</v>
      </c>
      <c r="AK42" s="156">
        <v>1</v>
      </c>
      <c r="AL42" s="156">
        <v>1</v>
      </c>
      <c r="AM42" s="156">
        <v>1</v>
      </c>
      <c r="AN42" s="156">
        <v>1</v>
      </c>
      <c r="AO42" s="156">
        <v>1</v>
      </c>
      <c r="AP42" s="67">
        <v>2</v>
      </c>
      <c r="AQ42" s="67">
        <v>4</v>
      </c>
      <c r="AR42" s="67">
        <v>1</v>
      </c>
      <c r="AS42" s="156">
        <v>1</v>
      </c>
      <c r="AT42" s="156">
        <v>1</v>
      </c>
      <c r="AU42" s="156">
        <v>1</v>
      </c>
      <c r="AV42" s="156">
        <v>1</v>
      </c>
      <c r="AW42" s="156">
        <v>1</v>
      </c>
      <c r="AX42" s="67">
        <v>1</v>
      </c>
      <c r="AY42" s="67">
        <v>12</v>
      </c>
      <c r="AZ42" s="67">
        <v>3</v>
      </c>
      <c r="BA42" s="156">
        <v>1</v>
      </c>
      <c r="BB42" s="156">
        <v>1</v>
      </c>
      <c r="BC42" s="156">
        <v>1</v>
      </c>
      <c r="BD42" s="156">
        <v>1</v>
      </c>
      <c r="BE42" s="156">
        <v>1</v>
      </c>
      <c r="BF42" s="156">
        <v>1</v>
      </c>
      <c r="BG42" s="156">
        <v>1</v>
      </c>
      <c r="BH42" s="156">
        <v>1</v>
      </c>
      <c r="BI42" s="156">
        <v>1</v>
      </c>
      <c r="BJ42" s="156">
        <v>1</v>
      </c>
      <c r="BK42" s="156">
        <v>1</v>
      </c>
      <c r="BL42" s="67">
        <v>1</v>
      </c>
      <c r="BM42" s="67">
        <v>5</v>
      </c>
      <c r="BN42" s="67">
        <v>5</v>
      </c>
      <c r="BO42" s="156">
        <v>1</v>
      </c>
      <c r="BP42" s="156">
        <v>1</v>
      </c>
      <c r="BQ42" s="156">
        <v>1</v>
      </c>
      <c r="BR42" s="157">
        <v>1</v>
      </c>
      <c r="BS42" s="139">
        <v>1</v>
      </c>
      <c r="BT42" s="140">
        <v>1</v>
      </c>
      <c r="BU42" s="141">
        <v>1</v>
      </c>
      <c r="BV42" s="141">
        <v>16</v>
      </c>
      <c r="BW42" s="141">
        <v>1</v>
      </c>
      <c r="BX42" s="141">
        <v>1</v>
      </c>
      <c r="BY42" s="141">
        <v>1</v>
      </c>
      <c r="BZ42" s="141">
        <v>1</v>
      </c>
      <c r="CA42" s="141">
        <v>1</v>
      </c>
      <c r="CB42" s="141">
        <v>17</v>
      </c>
      <c r="CC42" s="141">
        <v>1</v>
      </c>
      <c r="CD42" s="141">
        <v>1</v>
      </c>
      <c r="CE42" s="141">
        <v>1</v>
      </c>
      <c r="CF42" s="141">
        <v>1</v>
      </c>
      <c r="CG42" s="141">
        <v>5</v>
      </c>
      <c r="CH42" s="141">
        <v>1</v>
      </c>
      <c r="CI42" s="141">
        <v>1</v>
      </c>
      <c r="CJ42" s="141">
        <v>1</v>
      </c>
      <c r="CK42" s="141">
        <v>1</v>
      </c>
      <c r="CL42" s="141">
        <v>1</v>
      </c>
      <c r="CM42" s="141">
        <v>14</v>
      </c>
      <c r="CN42" s="141">
        <v>2</v>
      </c>
      <c r="CO42" s="141">
        <v>1</v>
      </c>
      <c r="CP42" s="141">
        <v>1</v>
      </c>
      <c r="CQ42" s="141">
        <v>1</v>
      </c>
      <c r="CR42" s="141">
        <v>1</v>
      </c>
      <c r="CS42" s="141">
        <v>1</v>
      </c>
      <c r="CT42" s="141">
        <v>1</v>
      </c>
      <c r="CU42" s="141">
        <v>1</v>
      </c>
      <c r="CV42" s="141">
        <v>4</v>
      </c>
      <c r="CW42" s="141">
        <v>1</v>
      </c>
      <c r="CX42" s="141">
        <v>1</v>
      </c>
      <c r="CY42" s="141">
        <v>1</v>
      </c>
      <c r="CZ42" s="141">
        <v>1</v>
      </c>
      <c r="DA42" s="141">
        <v>1</v>
      </c>
      <c r="DB42" s="141">
        <v>1</v>
      </c>
      <c r="DC42" s="141">
        <v>11</v>
      </c>
      <c r="DD42" s="141">
        <v>1</v>
      </c>
      <c r="DE42" s="142">
        <v>1</v>
      </c>
    </row>
    <row r="43" spans="1:109" s="23" customFormat="1" x14ac:dyDescent="0.25">
      <c r="A43" s="204"/>
      <c r="B43" s="36" t="s">
        <v>192</v>
      </c>
      <c r="C43" s="38" t="s">
        <v>44</v>
      </c>
      <c r="D43" s="128">
        <f>SUM(E43:G43)</f>
        <v>81</v>
      </c>
      <c r="E43" s="128">
        <f t="shared" si="0"/>
        <v>0</v>
      </c>
      <c r="F43" s="128">
        <f t="shared" si="1"/>
        <v>73</v>
      </c>
      <c r="G43" s="128">
        <f t="shared" si="2"/>
        <v>8</v>
      </c>
      <c r="H43" s="124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7">
        <v>0</v>
      </c>
      <c r="O43" s="57">
        <v>0</v>
      </c>
      <c r="P43" s="99">
        <v>0</v>
      </c>
      <c r="Q43" s="169"/>
      <c r="R43" s="169"/>
      <c r="S43" s="169"/>
      <c r="T43" s="57"/>
      <c r="U43" s="57">
        <v>17</v>
      </c>
      <c r="V43" s="57">
        <v>0</v>
      </c>
      <c r="W43" s="57">
        <v>0</v>
      </c>
      <c r="X43" s="57">
        <v>0</v>
      </c>
      <c r="Y43" s="169"/>
      <c r="Z43" s="169"/>
      <c r="AA43" s="169"/>
      <c r="AB43" s="169"/>
      <c r="AC43" s="169"/>
      <c r="AD43" s="57"/>
      <c r="AE43" s="57">
        <v>14</v>
      </c>
      <c r="AF43" s="57">
        <v>0</v>
      </c>
      <c r="AG43" s="169"/>
      <c r="AH43" s="169"/>
      <c r="AI43" s="169"/>
      <c r="AJ43" s="169"/>
      <c r="AK43" s="57">
        <v>0</v>
      </c>
      <c r="AL43" s="169"/>
      <c r="AM43" s="169"/>
      <c r="AN43" s="57">
        <v>0</v>
      </c>
      <c r="AO43" s="169"/>
      <c r="AP43" s="57">
        <v>0</v>
      </c>
      <c r="AQ43" s="57">
        <v>0</v>
      </c>
      <c r="AR43" s="57">
        <v>0</v>
      </c>
      <c r="AS43" s="169"/>
      <c r="AT43" s="169"/>
      <c r="AU43" s="169"/>
      <c r="AV43" s="169"/>
      <c r="AW43" s="169"/>
      <c r="AX43" s="57"/>
      <c r="AY43" s="57">
        <v>17</v>
      </c>
      <c r="AZ43" s="57">
        <v>0</v>
      </c>
      <c r="BA43" s="169"/>
      <c r="BB43" s="57">
        <v>0</v>
      </c>
      <c r="BC43" s="169"/>
      <c r="BD43" s="169"/>
      <c r="BE43" s="169"/>
      <c r="BF43" s="169"/>
      <c r="BG43" s="169"/>
      <c r="BH43" s="169"/>
      <c r="BI43" s="169"/>
      <c r="BJ43" s="169"/>
      <c r="BK43" s="169"/>
      <c r="BL43" s="57"/>
      <c r="BM43" s="57">
        <v>25</v>
      </c>
      <c r="BN43" s="57">
        <v>0</v>
      </c>
      <c r="BO43" s="169"/>
      <c r="BP43" s="169"/>
      <c r="BQ43" s="169"/>
      <c r="BR43" s="170"/>
      <c r="BS43" s="180">
        <v>0</v>
      </c>
      <c r="BT43" s="67">
        <v>0</v>
      </c>
      <c r="BU43" s="67">
        <v>0</v>
      </c>
      <c r="BV43" s="67">
        <v>2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67">
        <v>4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/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7">
        <v>0</v>
      </c>
      <c r="DC43" s="67">
        <v>2</v>
      </c>
      <c r="DD43" s="67">
        <v>0</v>
      </c>
      <c r="DE43" s="68">
        <v>0</v>
      </c>
    </row>
    <row r="44" spans="1:109" s="23" customFormat="1" ht="30" x14ac:dyDescent="0.25">
      <c r="A44" s="204"/>
      <c r="B44" s="55" t="s">
        <v>190</v>
      </c>
      <c r="C44" s="38" t="s">
        <v>44</v>
      </c>
      <c r="D44" s="128">
        <f>SUM(E44:G44)</f>
        <v>14</v>
      </c>
      <c r="E44" s="128">
        <f t="shared" si="0"/>
        <v>0</v>
      </c>
      <c r="F44" s="128">
        <f t="shared" si="1"/>
        <v>7</v>
      </c>
      <c r="G44" s="128">
        <f t="shared" si="2"/>
        <v>7</v>
      </c>
      <c r="H44" s="124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7">
        <v>0</v>
      </c>
      <c r="O44" s="57">
        <v>0</v>
      </c>
      <c r="P44" s="99">
        <v>0</v>
      </c>
      <c r="Q44" s="169"/>
      <c r="R44" s="169"/>
      <c r="S44" s="169"/>
      <c r="T44" s="57"/>
      <c r="U44" s="57">
        <v>2</v>
      </c>
      <c r="V44" s="57">
        <v>0</v>
      </c>
      <c r="W44" s="57">
        <v>0</v>
      </c>
      <c r="X44" s="57">
        <v>0</v>
      </c>
      <c r="Y44" s="169"/>
      <c r="Z44" s="169"/>
      <c r="AA44" s="169"/>
      <c r="AB44" s="169"/>
      <c r="AC44" s="169"/>
      <c r="AD44" s="57"/>
      <c r="AE44" s="57">
        <v>2</v>
      </c>
      <c r="AF44" s="57">
        <v>0</v>
      </c>
      <c r="AG44" s="169"/>
      <c r="AH44" s="169"/>
      <c r="AI44" s="169"/>
      <c r="AJ44" s="169"/>
      <c r="AK44" s="57">
        <v>0</v>
      </c>
      <c r="AL44" s="169"/>
      <c r="AM44" s="169"/>
      <c r="AN44" s="57">
        <v>0</v>
      </c>
      <c r="AO44" s="169"/>
      <c r="AP44" s="57">
        <v>0</v>
      </c>
      <c r="AQ44" s="57">
        <v>0</v>
      </c>
      <c r="AR44" s="57">
        <v>0</v>
      </c>
      <c r="AS44" s="169"/>
      <c r="AT44" s="169"/>
      <c r="AU44" s="169"/>
      <c r="AV44" s="169"/>
      <c r="AW44" s="169"/>
      <c r="AX44" s="57"/>
      <c r="AY44" s="57">
        <v>1</v>
      </c>
      <c r="AZ44" s="57">
        <v>0</v>
      </c>
      <c r="BA44" s="169"/>
      <c r="BB44" s="57">
        <v>0</v>
      </c>
      <c r="BC44" s="169"/>
      <c r="BD44" s="169"/>
      <c r="BE44" s="169"/>
      <c r="BF44" s="169"/>
      <c r="BG44" s="169"/>
      <c r="BH44" s="169"/>
      <c r="BI44" s="169"/>
      <c r="BJ44" s="169"/>
      <c r="BK44" s="169"/>
      <c r="BL44" s="57"/>
      <c r="BM44" s="57">
        <v>2</v>
      </c>
      <c r="BN44" s="57">
        <v>0</v>
      </c>
      <c r="BO44" s="169"/>
      <c r="BP44" s="169"/>
      <c r="BQ44" s="169"/>
      <c r="BR44" s="170"/>
      <c r="BS44" s="180">
        <v>0</v>
      </c>
      <c r="BT44" s="67">
        <v>0</v>
      </c>
      <c r="BU44" s="67">
        <v>0</v>
      </c>
      <c r="BV44" s="67">
        <v>2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2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67">
        <v>2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7">
        <v>0</v>
      </c>
      <c r="DC44" s="67">
        <v>1</v>
      </c>
      <c r="DD44" s="67">
        <v>0</v>
      </c>
      <c r="DE44" s="68">
        <v>0</v>
      </c>
    </row>
    <row r="45" spans="1:109" s="66" customFormat="1" ht="30.75" thickBot="1" x14ac:dyDescent="0.3">
      <c r="A45" s="205"/>
      <c r="B45" s="63" t="s">
        <v>194</v>
      </c>
      <c r="C45" s="113" t="s">
        <v>44</v>
      </c>
      <c r="D45" s="128">
        <f>SUM(E45:G45)</f>
        <v>13</v>
      </c>
      <c r="E45" s="128">
        <f t="shared" si="0"/>
        <v>0</v>
      </c>
      <c r="F45" s="128">
        <f t="shared" si="1"/>
        <v>7</v>
      </c>
      <c r="G45" s="128">
        <f t="shared" si="2"/>
        <v>6</v>
      </c>
      <c r="H45" s="126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5">
        <v>0</v>
      </c>
      <c r="O45" s="65">
        <v>0</v>
      </c>
      <c r="P45" s="101">
        <v>0</v>
      </c>
      <c r="Q45" s="174"/>
      <c r="R45" s="174"/>
      <c r="S45" s="174"/>
      <c r="T45" s="65"/>
      <c r="U45" s="65">
        <v>2</v>
      </c>
      <c r="V45" s="65">
        <v>0</v>
      </c>
      <c r="W45" s="65">
        <v>0</v>
      </c>
      <c r="X45" s="65">
        <v>0</v>
      </c>
      <c r="Y45" s="174"/>
      <c r="Z45" s="174"/>
      <c r="AA45" s="174"/>
      <c r="AB45" s="174"/>
      <c r="AC45" s="174"/>
      <c r="AD45" s="65"/>
      <c r="AE45" s="65">
        <v>2</v>
      </c>
      <c r="AF45" s="65">
        <v>0</v>
      </c>
      <c r="AG45" s="174"/>
      <c r="AH45" s="174"/>
      <c r="AI45" s="174"/>
      <c r="AJ45" s="174"/>
      <c r="AK45" s="65">
        <v>0</v>
      </c>
      <c r="AL45" s="174"/>
      <c r="AM45" s="174"/>
      <c r="AN45" s="65">
        <v>0</v>
      </c>
      <c r="AO45" s="174"/>
      <c r="AP45" s="65">
        <v>0</v>
      </c>
      <c r="AQ45" s="65">
        <v>0</v>
      </c>
      <c r="AR45" s="65">
        <v>0</v>
      </c>
      <c r="AS45" s="174"/>
      <c r="AT45" s="174"/>
      <c r="AU45" s="174"/>
      <c r="AV45" s="174"/>
      <c r="AW45" s="174"/>
      <c r="AX45" s="65"/>
      <c r="AY45" s="65">
        <v>1</v>
      </c>
      <c r="AZ45" s="65">
        <v>0</v>
      </c>
      <c r="BA45" s="174"/>
      <c r="BB45" s="65">
        <v>0</v>
      </c>
      <c r="BC45" s="174"/>
      <c r="BD45" s="174"/>
      <c r="BE45" s="174"/>
      <c r="BF45" s="174"/>
      <c r="BG45" s="174"/>
      <c r="BH45" s="174"/>
      <c r="BI45" s="174"/>
      <c r="BJ45" s="174"/>
      <c r="BK45" s="174"/>
      <c r="BL45" s="65"/>
      <c r="BM45" s="65">
        <v>2</v>
      </c>
      <c r="BN45" s="65">
        <v>0</v>
      </c>
      <c r="BO45" s="174"/>
      <c r="BP45" s="174"/>
      <c r="BQ45" s="174"/>
      <c r="BR45" s="175"/>
      <c r="BS45" s="167">
        <v>0</v>
      </c>
      <c r="BT45" s="47">
        <v>0</v>
      </c>
      <c r="BU45" s="47">
        <v>0</v>
      </c>
      <c r="BV45" s="47">
        <v>1</v>
      </c>
      <c r="BW45" s="47">
        <v>0</v>
      </c>
      <c r="BX45" s="47">
        <v>0</v>
      </c>
      <c r="BY45" s="47">
        <v>0</v>
      </c>
      <c r="BZ45" s="47">
        <v>0</v>
      </c>
      <c r="CA45" s="47">
        <v>0</v>
      </c>
      <c r="CB45" s="47">
        <v>2</v>
      </c>
      <c r="CC45" s="47">
        <v>0</v>
      </c>
      <c r="CD45" s="47">
        <v>0</v>
      </c>
      <c r="CE45" s="47">
        <v>0</v>
      </c>
      <c r="CF45" s="47">
        <v>0</v>
      </c>
      <c r="CG45" s="47">
        <v>0</v>
      </c>
      <c r="CH45" s="47">
        <v>0</v>
      </c>
      <c r="CI45" s="47">
        <v>0</v>
      </c>
      <c r="CJ45" s="47">
        <v>0</v>
      </c>
      <c r="CK45" s="47">
        <v>0</v>
      </c>
      <c r="CL45" s="47">
        <v>0</v>
      </c>
      <c r="CM45" s="47">
        <v>2</v>
      </c>
      <c r="CN45" s="47">
        <v>0</v>
      </c>
      <c r="CO45" s="47">
        <v>0</v>
      </c>
      <c r="CP45" s="47">
        <v>0</v>
      </c>
      <c r="CQ45" s="47">
        <v>0</v>
      </c>
      <c r="CR45" s="47">
        <v>0</v>
      </c>
      <c r="CS45" s="47">
        <v>0</v>
      </c>
      <c r="CT45" s="47">
        <v>0</v>
      </c>
      <c r="CU45" s="47">
        <v>0</v>
      </c>
      <c r="CV45" s="47">
        <v>0</v>
      </c>
      <c r="CW45" s="47">
        <v>0</v>
      </c>
      <c r="CX45" s="47">
        <v>0</v>
      </c>
      <c r="CY45" s="47">
        <v>0</v>
      </c>
      <c r="CZ45" s="47">
        <v>0</v>
      </c>
      <c r="DA45" s="47">
        <v>0</v>
      </c>
      <c r="DB45" s="47">
        <v>0</v>
      </c>
      <c r="DC45" s="47">
        <v>1</v>
      </c>
      <c r="DD45" s="47">
        <v>0</v>
      </c>
      <c r="DE45" s="48">
        <v>0</v>
      </c>
    </row>
    <row r="46" spans="1:109" s="14" customFormat="1" x14ac:dyDescent="0.25">
      <c r="A46" s="195" t="s">
        <v>175</v>
      </c>
      <c r="B46" s="9" t="s">
        <v>151</v>
      </c>
      <c r="C46" s="11" t="s">
        <v>44</v>
      </c>
      <c r="D46" s="128">
        <f>SUM(E46:G46)</f>
        <v>136</v>
      </c>
      <c r="E46" s="128">
        <f t="shared" si="0"/>
        <v>16</v>
      </c>
      <c r="F46" s="128">
        <f t="shared" si="1"/>
        <v>64</v>
      </c>
      <c r="G46" s="128">
        <f t="shared" si="2"/>
        <v>56</v>
      </c>
      <c r="H46" s="115">
        <v>1</v>
      </c>
      <c r="I46" s="10">
        <v>5</v>
      </c>
      <c r="J46" s="10">
        <v>5</v>
      </c>
      <c r="K46" s="10">
        <v>0</v>
      </c>
      <c r="L46" s="10">
        <v>1</v>
      </c>
      <c r="M46" s="10">
        <v>1</v>
      </c>
      <c r="N46" s="12">
        <v>1</v>
      </c>
      <c r="O46" s="12">
        <v>1</v>
      </c>
      <c r="P46" s="77">
        <v>1</v>
      </c>
      <c r="Q46" s="75">
        <v>1</v>
      </c>
      <c r="R46" s="75">
        <v>1</v>
      </c>
      <c r="S46" s="75">
        <v>1</v>
      </c>
      <c r="T46" s="12">
        <v>1</v>
      </c>
      <c r="U46" s="12">
        <v>2</v>
      </c>
      <c r="V46" s="12">
        <v>2</v>
      </c>
      <c r="W46" s="75">
        <v>1</v>
      </c>
      <c r="X46" s="75">
        <v>0</v>
      </c>
      <c r="Y46" s="75">
        <v>1</v>
      </c>
      <c r="Z46" s="75">
        <v>1</v>
      </c>
      <c r="AA46" s="75">
        <v>1</v>
      </c>
      <c r="AB46" s="75">
        <v>1</v>
      </c>
      <c r="AC46" s="75">
        <v>1</v>
      </c>
      <c r="AD46" s="12">
        <v>1</v>
      </c>
      <c r="AE46" s="12">
        <v>3</v>
      </c>
      <c r="AF46" s="12">
        <v>2</v>
      </c>
      <c r="AG46" s="75">
        <v>1</v>
      </c>
      <c r="AH46" s="75">
        <v>1</v>
      </c>
      <c r="AI46" s="75">
        <v>1</v>
      </c>
      <c r="AJ46" s="75">
        <v>1</v>
      </c>
      <c r="AK46" s="75">
        <v>0</v>
      </c>
      <c r="AL46" s="75">
        <v>1</v>
      </c>
      <c r="AM46" s="75">
        <v>1</v>
      </c>
      <c r="AN46" s="75">
        <v>0</v>
      </c>
      <c r="AO46" s="75">
        <v>1</v>
      </c>
      <c r="AP46" s="12">
        <v>1</v>
      </c>
      <c r="AQ46" s="12">
        <v>4</v>
      </c>
      <c r="AR46" s="12">
        <v>1</v>
      </c>
      <c r="AS46" s="75">
        <v>1</v>
      </c>
      <c r="AT46" s="75">
        <v>1</v>
      </c>
      <c r="AU46" s="75">
        <v>1</v>
      </c>
      <c r="AV46" s="75">
        <v>1</v>
      </c>
      <c r="AW46" s="75">
        <v>1</v>
      </c>
      <c r="AX46" s="12">
        <v>1</v>
      </c>
      <c r="AY46" s="12">
        <v>4</v>
      </c>
      <c r="AZ46" s="12">
        <v>2</v>
      </c>
      <c r="BA46" s="75">
        <v>1</v>
      </c>
      <c r="BB46" s="75">
        <v>0</v>
      </c>
      <c r="BC46" s="75">
        <v>1</v>
      </c>
      <c r="BD46" s="75">
        <v>1</v>
      </c>
      <c r="BE46" s="75">
        <v>1</v>
      </c>
      <c r="BF46" s="75">
        <v>1</v>
      </c>
      <c r="BG46" s="75">
        <v>1</v>
      </c>
      <c r="BH46" s="75">
        <v>1</v>
      </c>
      <c r="BI46" s="75">
        <v>1</v>
      </c>
      <c r="BJ46" s="75">
        <v>1</v>
      </c>
      <c r="BK46" s="75">
        <v>1</v>
      </c>
      <c r="BL46" s="12">
        <v>1</v>
      </c>
      <c r="BM46" s="12">
        <v>3</v>
      </c>
      <c r="BN46" s="12">
        <v>1</v>
      </c>
      <c r="BO46" s="75">
        <v>1</v>
      </c>
      <c r="BP46" s="75">
        <v>1</v>
      </c>
      <c r="BQ46" s="75">
        <v>1</v>
      </c>
      <c r="BR46" s="135">
        <v>1</v>
      </c>
      <c r="BS46" s="136">
        <v>1</v>
      </c>
      <c r="BT46" s="137">
        <v>1</v>
      </c>
      <c r="BU46" s="52">
        <v>1</v>
      </c>
      <c r="BV46" s="52">
        <v>4</v>
      </c>
      <c r="BW46" s="52">
        <v>1</v>
      </c>
      <c r="BX46" s="52">
        <v>1</v>
      </c>
      <c r="BY46" s="52">
        <v>1</v>
      </c>
      <c r="BZ46" s="52">
        <v>1</v>
      </c>
      <c r="CA46" s="52">
        <v>1</v>
      </c>
      <c r="CB46" s="52">
        <v>4</v>
      </c>
      <c r="CC46" s="52">
        <v>1</v>
      </c>
      <c r="CD46" s="52">
        <v>1</v>
      </c>
      <c r="CE46" s="52">
        <v>1</v>
      </c>
      <c r="CF46" s="52">
        <v>1</v>
      </c>
      <c r="CG46" s="52">
        <v>3</v>
      </c>
      <c r="CH46" s="52">
        <v>1</v>
      </c>
      <c r="CI46" s="52">
        <v>1</v>
      </c>
      <c r="CJ46" s="52">
        <v>1</v>
      </c>
      <c r="CK46" s="52">
        <v>1</v>
      </c>
      <c r="CL46" s="52">
        <v>1</v>
      </c>
      <c r="CM46" s="52">
        <v>4</v>
      </c>
      <c r="CN46" s="52">
        <v>1</v>
      </c>
      <c r="CO46" s="52">
        <v>1</v>
      </c>
      <c r="CP46" s="52">
        <v>1</v>
      </c>
      <c r="CQ46" s="52">
        <v>1</v>
      </c>
      <c r="CR46" s="52">
        <v>1</v>
      </c>
      <c r="CS46" s="52">
        <v>1</v>
      </c>
      <c r="CT46" s="52">
        <v>1</v>
      </c>
      <c r="CU46" s="52">
        <v>1</v>
      </c>
      <c r="CV46" s="52">
        <v>4</v>
      </c>
      <c r="CW46" s="52">
        <v>1</v>
      </c>
      <c r="CX46" s="52">
        <v>1</v>
      </c>
      <c r="CY46" s="52">
        <v>1</v>
      </c>
      <c r="CZ46" s="52">
        <v>1</v>
      </c>
      <c r="DA46" s="52">
        <v>1</v>
      </c>
      <c r="DB46" s="52">
        <v>1</v>
      </c>
      <c r="DC46" s="52">
        <v>4</v>
      </c>
      <c r="DD46" s="52">
        <v>1</v>
      </c>
      <c r="DE46" s="53">
        <v>1</v>
      </c>
    </row>
    <row r="47" spans="1:109" s="19" customFormat="1" x14ac:dyDescent="0.25">
      <c r="A47" s="196"/>
      <c r="B47" s="15" t="s">
        <v>152</v>
      </c>
      <c r="C47" s="39" t="s">
        <v>44</v>
      </c>
      <c r="D47" s="128">
        <f>SUM(E47:G47)</f>
        <v>10</v>
      </c>
      <c r="E47" s="128">
        <f t="shared" si="0"/>
        <v>5</v>
      </c>
      <c r="F47" s="128">
        <f t="shared" si="1"/>
        <v>5</v>
      </c>
      <c r="G47" s="128">
        <f t="shared" si="2"/>
        <v>0</v>
      </c>
      <c r="H47" s="116">
        <v>0</v>
      </c>
      <c r="I47" s="16">
        <v>0</v>
      </c>
      <c r="J47" s="16">
        <v>5</v>
      </c>
      <c r="K47" s="16">
        <v>0</v>
      </c>
      <c r="L47" s="16">
        <v>0</v>
      </c>
      <c r="M47" s="16">
        <v>0</v>
      </c>
      <c r="N47" s="17">
        <v>0</v>
      </c>
      <c r="O47" s="17">
        <v>0</v>
      </c>
      <c r="P47" s="80">
        <v>0</v>
      </c>
      <c r="Q47" s="78">
        <v>0</v>
      </c>
      <c r="R47" s="78">
        <v>0</v>
      </c>
      <c r="S47" s="78">
        <v>0</v>
      </c>
      <c r="T47" s="17">
        <v>0</v>
      </c>
      <c r="U47" s="17">
        <v>0</v>
      </c>
      <c r="V47" s="17">
        <v>0</v>
      </c>
      <c r="W47" s="78">
        <v>0</v>
      </c>
      <c r="X47" s="78">
        <v>1</v>
      </c>
      <c r="Y47" s="78">
        <v>0</v>
      </c>
      <c r="Z47" s="78">
        <v>0</v>
      </c>
      <c r="AA47" s="78">
        <v>0</v>
      </c>
      <c r="AB47" s="78">
        <v>0</v>
      </c>
      <c r="AC47" s="78">
        <v>0</v>
      </c>
      <c r="AD47" s="17">
        <v>0</v>
      </c>
      <c r="AE47" s="17">
        <v>0</v>
      </c>
      <c r="AF47" s="17">
        <v>0</v>
      </c>
      <c r="AG47" s="78">
        <v>0</v>
      </c>
      <c r="AH47" s="78">
        <v>0</v>
      </c>
      <c r="AI47" s="78">
        <v>0</v>
      </c>
      <c r="AJ47" s="78">
        <v>0</v>
      </c>
      <c r="AK47" s="78">
        <v>1</v>
      </c>
      <c r="AL47" s="78">
        <v>0</v>
      </c>
      <c r="AM47" s="78">
        <v>0</v>
      </c>
      <c r="AN47" s="78">
        <v>1</v>
      </c>
      <c r="AO47" s="78">
        <v>0</v>
      </c>
      <c r="AP47" s="17">
        <v>0</v>
      </c>
      <c r="AQ47" s="17">
        <v>1</v>
      </c>
      <c r="AR47" s="17">
        <v>0</v>
      </c>
      <c r="AS47" s="78">
        <v>0</v>
      </c>
      <c r="AT47" s="78">
        <v>0</v>
      </c>
      <c r="AU47" s="78">
        <v>0</v>
      </c>
      <c r="AV47" s="78">
        <v>0</v>
      </c>
      <c r="AW47" s="78">
        <v>0</v>
      </c>
      <c r="AX47" s="17">
        <v>0</v>
      </c>
      <c r="AY47" s="17">
        <v>0</v>
      </c>
      <c r="AZ47" s="17">
        <v>0</v>
      </c>
      <c r="BA47" s="78">
        <v>0</v>
      </c>
      <c r="BB47" s="78">
        <v>1</v>
      </c>
      <c r="BC47" s="78">
        <v>0</v>
      </c>
      <c r="BD47" s="78">
        <v>0</v>
      </c>
      <c r="BE47" s="78">
        <v>0</v>
      </c>
      <c r="BF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17">
        <v>0</v>
      </c>
      <c r="BM47" s="17">
        <v>0</v>
      </c>
      <c r="BN47" s="17">
        <v>0</v>
      </c>
      <c r="BO47" s="78">
        <v>0</v>
      </c>
      <c r="BP47" s="78">
        <v>0</v>
      </c>
      <c r="BQ47" s="78">
        <v>0</v>
      </c>
      <c r="BR47" s="138">
        <v>0</v>
      </c>
      <c r="BS47" s="139">
        <v>0</v>
      </c>
      <c r="BT47" s="140">
        <v>0</v>
      </c>
      <c r="BU47" s="141">
        <v>0</v>
      </c>
      <c r="BV47" s="141">
        <v>0</v>
      </c>
      <c r="BW47" s="141">
        <v>0</v>
      </c>
      <c r="BX47" s="141">
        <v>0</v>
      </c>
      <c r="BY47" s="141">
        <v>0</v>
      </c>
      <c r="BZ47" s="141">
        <v>0</v>
      </c>
      <c r="CA47" s="141">
        <v>0</v>
      </c>
      <c r="CB47" s="141">
        <v>0</v>
      </c>
      <c r="CC47" s="141">
        <v>0</v>
      </c>
      <c r="CD47" s="141">
        <v>0</v>
      </c>
      <c r="CE47" s="141">
        <v>0</v>
      </c>
      <c r="CF47" s="141">
        <v>0</v>
      </c>
      <c r="CG47" s="141">
        <v>0</v>
      </c>
      <c r="CH47" s="141">
        <v>0</v>
      </c>
      <c r="CI47" s="141">
        <v>0</v>
      </c>
      <c r="CJ47" s="141">
        <v>0</v>
      </c>
      <c r="CK47" s="141">
        <v>0</v>
      </c>
      <c r="CL47" s="141">
        <v>0</v>
      </c>
      <c r="CM47" s="141">
        <v>0</v>
      </c>
      <c r="CN47" s="141">
        <v>0</v>
      </c>
      <c r="CO47" s="141">
        <v>0</v>
      </c>
      <c r="CP47" s="141">
        <v>0</v>
      </c>
      <c r="CQ47" s="141">
        <v>0</v>
      </c>
      <c r="CR47" s="141">
        <v>0</v>
      </c>
      <c r="CS47" s="141">
        <v>0</v>
      </c>
      <c r="CT47" s="141">
        <v>0</v>
      </c>
      <c r="CU47" s="141">
        <v>0</v>
      </c>
      <c r="CV47" s="141">
        <v>0</v>
      </c>
      <c r="CW47" s="141">
        <v>0</v>
      </c>
      <c r="CX47" s="141">
        <v>0</v>
      </c>
      <c r="CY47" s="141">
        <v>0</v>
      </c>
      <c r="CZ47" s="141">
        <v>0</v>
      </c>
      <c r="DA47" s="141">
        <v>0</v>
      </c>
      <c r="DB47" s="141">
        <v>0</v>
      </c>
      <c r="DC47" s="141">
        <v>0</v>
      </c>
      <c r="DD47" s="141">
        <v>0</v>
      </c>
      <c r="DE47" s="142">
        <v>0</v>
      </c>
    </row>
    <row r="48" spans="1:109" s="19" customFormat="1" x14ac:dyDescent="0.25">
      <c r="A48" s="196"/>
      <c r="B48" s="15" t="s">
        <v>149</v>
      </c>
      <c r="C48" s="39" t="s">
        <v>44</v>
      </c>
      <c r="D48" s="128">
        <f>SUM(E48:G48)</f>
        <v>117</v>
      </c>
      <c r="E48" s="128">
        <f t="shared" si="0"/>
        <v>14</v>
      </c>
      <c r="F48" s="128">
        <f t="shared" si="1"/>
        <v>64</v>
      </c>
      <c r="G48" s="128">
        <f t="shared" si="2"/>
        <v>39</v>
      </c>
      <c r="H48" s="116">
        <v>1</v>
      </c>
      <c r="I48" s="16">
        <v>1</v>
      </c>
      <c r="J48" s="16">
        <v>7</v>
      </c>
      <c r="K48" s="16">
        <v>0</v>
      </c>
      <c r="L48" s="16">
        <v>1</v>
      </c>
      <c r="M48" s="16">
        <v>1</v>
      </c>
      <c r="N48" s="17">
        <v>1</v>
      </c>
      <c r="O48" s="17">
        <v>1</v>
      </c>
      <c r="P48" s="80">
        <v>1</v>
      </c>
      <c r="Q48" s="78">
        <v>1</v>
      </c>
      <c r="R48" s="78">
        <v>1</v>
      </c>
      <c r="S48" s="78">
        <v>1</v>
      </c>
      <c r="T48" s="17">
        <v>1</v>
      </c>
      <c r="U48" s="17">
        <v>2</v>
      </c>
      <c r="V48" s="17">
        <v>2</v>
      </c>
      <c r="W48" s="78">
        <v>1</v>
      </c>
      <c r="X48" s="78">
        <v>0</v>
      </c>
      <c r="Y48" s="78">
        <v>1</v>
      </c>
      <c r="Z48" s="78">
        <v>1</v>
      </c>
      <c r="AA48" s="78">
        <v>1</v>
      </c>
      <c r="AB48" s="78">
        <v>1</v>
      </c>
      <c r="AC48" s="78">
        <v>1</v>
      </c>
      <c r="AD48" s="17">
        <v>1</v>
      </c>
      <c r="AE48" s="17">
        <v>3</v>
      </c>
      <c r="AF48" s="17">
        <v>2</v>
      </c>
      <c r="AG48" s="78">
        <v>1</v>
      </c>
      <c r="AH48" s="78">
        <v>1</v>
      </c>
      <c r="AI48" s="78">
        <v>1</v>
      </c>
      <c r="AJ48" s="78">
        <v>1</v>
      </c>
      <c r="AK48" s="78">
        <v>0</v>
      </c>
      <c r="AL48" s="78">
        <v>1</v>
      </c>
      <c r="AM48" s="78">
        <v>1</v>
      </c>
      <c r="AN48" s="78">
        <v>0</v>
      </c>
      <c r="AO48" s="78">
        <v>1</v>
      </c>
      <c r="AP48" s="17">
        <v>1</v>
      </c>
      <c r="AQ48" s="17">
        <v>4</v>
      </c>
      <c r="AR48" s="17">
        <v>1</v>
      </c>
      <c r="AS48" s="78">
        <v>1</v>
      </c>
      <c r="AT48" s="78">
        <v>1</v>
      </c>
      <c r="AU48" s="78">
        <v>1</v>
      </c>
      <c r="AV48" s="78">
        <v>1</v>
      </c>
      <c r="AW48" s="78">
        <v>1</v>
      </c>
      <c r="AX48" s="17">
        <v>1</v>
      </c>
      <c r="AY48" s="17">
        <v>4</v>
      </c>
      <c r="AZ48" s="17">
        <v>2</v>
      </c>
      <c r="BA48" s="78">
        <v>1</v>
      </c>
      <c r="BB48" s="78">
        <v>0</v>
      </c>
      <c r="BC48" s="78">
        <v>1</v>
      </c>
      <c r="BD48" s="78">
        <v>1</v>
      </c>
      <c r="BE48" s="78">
        <v>1</v>
      </c>
      <c r="BF48" s="78">
        <v>1</v>
      </c>
      <c r="BG48" s="78">
        <v>1</v>
      </c>
      <c r="BH48" s="78">
        <v>1</v>
      </c>
      <c r="BI48" s="78">
        <v>1</v>
      </c>
      <c r="BJ48" s="78">
        <v>1</v>
      </c>
      <c r="BK48" s="78">
        <v>1</v>
      </c>
      <c r="BL48" s="17">
        <v>1</v>
      </c>
      <c r="BM48" s="17">
        <v>3</v>
      </c>
      <c r="BN48" s="17">
        <v>1</v>
      </c>
      <c r="BO48" s="78">
        <v>1</v>
      </c>
      <c r="BP48" s="78">
        <v>1</v>
      </c>
      <c r="BQ48" s="78">
        <v>1</v>
      </c>
      <c r="BR48" s="138">
        <v>1</v>
      </c>
      <c r="BS48" s="139">
        <v>1</v>
      </c>
      <c r="BT48" s="140">
        <v>1</v>
      </c>
      <c r="BU48" s="141">
        <v>1</v>
      </c>
      <c r="BV48" s="141">
        <v>1</v>
      </c>
      <c r="BW48" s="141">
        <v>1</v>
      </c>
      <c r="BX48" s="141">
        <v>1</v>
      </c>
      <c r="BY48" s="141">
        <v>1</v>
      </c>
      <c r="BZ48" s="141">
        <v>1</v>
      </c>
      <c r="CA48" s="141">
        <v>1</v>
      </c>
      <c r="CB48" s="141">
        <v>1</v>
      </c>
      <c r="CC48" s="141">
        <v>1</v>
      </c>
      <c r="CD48" s="141">
        <v>1</v>
      </c>
      <c r="CE48" s="141">
        <v>1</v>
      </c>
      <c r="CF48" s="141">
        <v>1</v>
      </c>
      <c r="CG48" s="141">
        <v>1</v>
      </c>
      <c r="CH48" s="141">
        <v>1</v>
      </c>
      <c r="CI48" s="141">
        <v>1</v>
      </c>
      <c r="CJ48" s="141">
        <v>1</v>
      </c>
      <c r="CK48" s="141">
        <v>1</v>
      </c>
      <c r="CL48" s="141">
        <v>1</v>
      </c>
      <c r="CM48" s="141">
        <v>1</v>
      </c>
      <c r="CN48" s="141">
        <v>1</v>
      </c>
      <c r="CO48" s="141">
        <v>1</v>
      </c>
      <c r="CP48" s="141">
        <v>1</v>
      </c>
      <c r="CQ48" s="141">
        <v>1</v>
      </c>
      <c r="CR48" s="141">
        <v>1</v>
      </c>
      <c r="CS48" s="141">
        <v>1</v>
      </c>
      <c r="CT48" s="141">
        <v>1</v>
      </c>
      <c r="CU48" s="141">
        <v>1</v>
      </c>
      <c r="CV48" s="141">
        <v>1</v>
      </c>
      <c r="CW48" s="141">
        <v>1</v>
      </c>
      <c r="CX48" s="141">
        <v>1</v>
      </c>
      <c r="CY48" s="141">
        <v>1</v>
      </c>
      <c r="CZ48" s="141">
        <v>1</v>
      </c>
      <c r="DA48" s="141">
        <v>1</v>
      </c>
      <c r="DB48" s="141">
        <v>1</v>
      </c>
      <c r="DC48" s="141">
        <v>1</v>
      </c>
      <c r="DD48" s="141">
        <v>1</v>
      </c>
      <c r="DE48" s="142">
        <v>1</v>
      </c>
    </row>
    <row r="49" spans="1:109" s="19" customFormat="1" x14ac:dyDescent="0.25">
      <c r="A49" s="196"/>
      <c r="B49" s="15" t="s">
        <v>159</v>
      </c>
      <c r="C49" s="39" t="s">
        <v>44</v>
      </c>
      <c r="D49" s="128">
        <f>SUM(E49:G49)</f>
        <v>29</v>
      </c>
      <c r="E49" s="128">
        <f t="shared" si="0"/>
        <v>11</v>
      </c>
      <c r="F49" s="128">
        <f t="shared" si="1"/>
        <v>6</v>
      </c>
      <c r="G49" s="128">
        <f t="shared" si="2"/>
        <v>12</v>
      </c>
      <c r="H49" s="116">
        <v>0</v>
      </c>
      <c r="I49" s="16">
        <v>9</v>
      </c>
      <c r="J49" s="16">
        <v>2</v>
      </c>
      <c r="K49" s="16">
        <v>0</v>
      </c>
      <c r="L49" s="16">
        <v>0</v>
      </c>
      <c r="M49" s="16">
        <v>0</v>
      </c>
      <c r="N49" s="17">
        <v>0</v>
      </c>
      <c r="O49" s="17">
        <v>0</v>
      </c>
      <c r="P49" s="80">
        <v>0</v>
      </c>
      <c r="Q49" s="78">
        <v>0</v>
      </c>
      <c r="R49" s="78">
        <v>0</v>
      </c>
      <c r="S49" s="78">
        <v>0</v>
      </c>
      <c r="T49" s="17">
        <v>0</v>
      </c>
      <c r="U49" s="17">
        <v>1</v>
      </c>
      <c r="V49" s="17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  <c r="AD49" s="17">
        <v>0</v>
      </c>
      <c r="AE49" s="17">
        <v>1</v>
      </c>
      <c r="AF49" s="17">
        <v>0</v>
      </c>
      <c r="AG49" s="78">
        <v>0</v>
      </c>
      <c r="AH49" s="78">
        <v>0</v>
      </c>
      <c r="AI49" s="78">
        <v>0</v>
      </c>
      <c r="AJ49" s="78">
        <v>0</v>
      </c>
      <c r="AK49" s="78">
        <v>0</v>
      </c>
      <c r="AL49" s="78">
        <v>0</v>
      </c>
      <c r="AM49" s="78">
        <v>0</v>
      </c>
      <c r="AN49" s="78">
        <v>0</v>
      </c>
      <c r="AO49" s="78">
        <v>0</v>
      </c>
      <c r="AP49" s="17">
        <v>0</v>
      </c>
      <c r="AQ49" s="17">
        <v>2</v>
      </c>
      <c r="AR49" s="17">
        <v>0</v>
      </c>
      <c r="AS49" s="78">
        <v>0</v>
      </c>
      <c r="AT49" s="78">
        <v>0</v>
      </c>
      <c r="AU49" s="78">
        <v>0</v>
      </c>
      <c r="AV49" s="78">
        <v>0</v>
      </c>
      <c r="AW49" s="78">
        <v>0</v>
      </c>
      <c r="AX49" s="17">
        <v>0</v>
      </c>
      <c r="AY49" s="17">
        <v>1</v>
      </c>
      <c r="AZ49" s="17">
        <v>0</v>
      </c>
      <c r="BA49" s="78">
        <v>0</v>
      </c>
      <c r="BB49" s="78">
        <v>0</v>
      </c>
      <c r="BC49" s="78">
        <v>0</v>
      </c>
      <c r="BD49" s="78">
        <v>0</v>
      </c>
      <c r="BE49" s="78">
        <v>0</v>
      </c>
      <c r="BF49" s="78">
        <v>0</v>
      </c>
      <c r="BG49" s="78">
        <v>0</v>
      </c>
      <c r="BH49" s="78">
        <v>0</v>
      </c>
      <c r="BI49" s="78">
        <v>0</v>
      </c>
      <c r="BJ49" s="78">
        <v>0</v>
      </c>
      <c r="BK49" s="78">
        <v>0</v>
      </c>
      <c r="BL49" s="17">
        <v>0</v>
      </c>
      <c r="BM49" s="17">
        <v>1</v>
      </c>
      <c r="BN49" s="17">
        <v>0</v>
      </c>
      <c r="BO49" s="78">
        <v>0</v>
      </c>
      <c r="BP49" s="78">
        <v>0</v>
      </c>
      <c r="BQ49" s="78">
        <v>0</v>
      </c>
      <c r="BR49" s="138">
        <v>0</v>
      </c>
      <c r="BS49" s="139">
        <v>0</v>
      </c>
      <c r="BT49" s="140">
        <v>0</v>
      </c>
      <c r="BU49" s="141">
        <v>0</v>
      </c>
      <c r="BV49" s="141">
        <v>2</v>
      </c>
      <c r="BW49" s="141">
        <v>0</v>
      </c>
      <c r="BX49" s="141">
        <v>0</v>
      </c>
      <c r="BY49" s="141">
        <v>0</v>
      </c>
      <c r="BZ49" s="141">
        <v>0</v>
      </c>
      <c r="CA49" s="141">
        <v>0</v>
      </c>
      <c r="CB49" s="141">
        <v>2</v>
      </c>
      <c r="CC49" s="141">
        <v>0</v>
      </c>
      <c r="CD49" s="141">
        <v>0</v>
      </c>
      <c r="CE49" s="141">
        <v>0</v>
      </c>
      <c r="CF49" s="141">
        <v>0</v>
      </c>
      <c r="CG49" s="141">
        <v>2</v>
      </c>
      <c r="CH49" s="141">
        <v>0</v>
      </c>
      <c r="CI49" s="141">
        <v>0</v>
      </c>
      <c r="CJ49" s="141">
        <v>0</v>
      </c>
      <c r="CK49" s="141">
        <v>0</v>
      </c>
      <c r="CL49" s="141">
        <v>0</v>
      </c>
      <c r="CM49" s="141">
        <v>2</v>
      </c>
      <c r="CN49" s="141">
        <v>0</v>
      </c>
      <c r="CO49" s="141">
        <v>0</v>
      </c>
      <c r="CP49" s="141">
        <v>0</v>
      </c>
      <c r="CQ49" s="141">
        <v>0</v>
      </c>
      <c r="CR49" s="141">
        <v>0</v>
      </c>
      <c r="CS49" s="141">
        <v>0</v>
      </c>
      <c r="CT49" s="141">
        <v>0</v>
      </c>
      <c r="CU49" s="141">
        <v>0</v>
      </c>
      <c r="CV49" s="141">
        <v>2</v>
      </c>
      <c r="CW49" s="141">
        <v>0</v>
      </c>
      <c r="CX49" s="141">
        <v>0</v>
      </c>
      <c r="CY49" s="141">
        <v>0</v>
      </c>
      <c r="CZ49" s="141">
        <v>0</v>
      </c>
      <c r="DA49" s="141">
        <v>0</v>
      </c>
      <c r="DB49" s="141">
        <v>0</v>
      </c>
      <c r="DC49" s="141">
        <v>2</v>
      </c>
      <c r="DD49" s="141">
        <v>0</v>
      </c>
      <c r="DE49" s="142">
        <v>0</v>
      </c>
    </row>
    <row r="50" spans="1:109" s="19" customFormat="1" x14ac:dyDescent="0.25">
      <c r="A50" s="196"/>
      <c r="B50" s="15" t="s">
        <v>150</v>
      </c>
      <c r="C50" s="39" t="s">
        <v>44</v>
      </c>
      <c r="D50" s="128">
        <f>SUM(E50:G50)</f>
        <v>179</v>
      </c>
      <c r="E50" s="128">
        <f t="shared" si="0"/>
        <v>37</v>
      </c>
      <c r="F50" s="128">
        <f t="shared" si="1"/>
        <v>77</v>
      </c>
      <c r="G50" s="128">
        <f t="shared" si="2"/>
        <v>65</v>
      </c>
      <c r="H50" s="116">
        <v>1</v>
      </c>
      <c r="I50" s="16">
        <v>12</v>
      </c>
      <c r="J50" s="16">
        <v>19</v>
      </c>
      <c r="K50" s="16">
        <v>0</v>
      </c>
      <c r="L50" s="16">
        <v>1</v>
      </c>
      <c r="M50" s="16">
        <v>1</v>
      </c>
      <c r="N50" s="17">
        <v>1</v>
      </c>
      <c r="O50" s="17">
        <v>1</v>
      </c>
      <c r="P50" s="80">
        <v>1</v>
      </c>
      <c r="Q50" s="78">
        <v>1</v>
      </c>
      <c r="R50" s="78">
        <v>1</v>
      </c>
      <c r="S50" s="78">
        <v>1</v>
      </c>
      <c r="T50" s="17">
        <v>1</v>
      </c>
      <c r="U50" s="17">
        <v>4</v>
      </c>
      <c r="V50" s="17">
        <v>3</v>
      </c>
      <c r="W50" s="78">
        <v>1</v>
      </c>
      <c r="X50" s="78">
        <v>1</v>
      </c>
      <c r="Y50" s="78">
        <v>1</v>
      </c>
      <c r="Z50" s="78">
        <v>1</v>
      </c>
      <c r="AA50" s="78">
        <v>1</v>
      </c>
      <c r="AB50" s="78">
        <v>1</v>
      </c>
      <c r="AC50" s="78">
        <v>1</v>
      </c>
      <c r="AD50" s="17">
        <v>1</v>
      </c>
      <c r="AE50" s="17">
        <v>4</v>
      </c>
      <c r="AF50" s="17">
        <v>3</v>
      </c>
      <c r="AG50" s="78">
        <v>1</v>
      </c>
      <c r="AH50" s="78">
        <v>1</v>
      </c>
      <c r="AI50" s="78">
        <v>1</v>
      </c>
      <c r="AJ50" s="78">
        <v>1</v>
      </c>
      <c r="AK50" s="78">
        <v>1</v>
      </c>
      <c r="AL50" s="78">
        <v>1</v>
      </c>
      <c r="AM50" s="78">
        <v>1</v>
      </c>
      <c r="AN50" s="78">
        <v>1</v>
      </c>
      <c r="AO50" s="78">
        <v>1</v>
      </c>
      <c r="AP50" s="17">
        <v>1</v>
      </c>
      <c r="AQ50" s="17">
        <v>5</v>
      </c>
      <c r="AR50" s="17">
        <v>1</v>
      </c>
      <c r="AS50" s="78">
        <v>1</v>
      </c>
      <c r="AT50" s="78">
        <v>1</v>
      </c>
      <c r="AU50" s="78">
        <v>1</v>
      </c>
      <c r="AV50" s="78">
        <v>1</v>
      </c>
      <c r="AW50" s="78">
        <v>1</v>
      </c>
      <c r="AX50" s="17">
        <v>1</v>
      </c>
      <c r="AY50" s="17">
        <v>5</v>
      </c>
      <c r="AZ50" s="17">
        <v>2</v>
      </c>
      <c r="BA50" s="78">
        <v>1</v>
      </c>
      <c r="BB50" s="78">
        <v>1</v>
      </c>
      <c r="BC50" s="78">
        <v>1</v>
      </c>
      <c r="BD50" s="78">
        <v>1</v>
      </c>
      <c r="BE50" s="78">
        <v>1</v>
      </c>
      <c r="BF50" s="78">
        <v>1</v>
      </c>
      <c r="BG50" s="78">
        <v>1</v>
      </c>
      <c r="BH50" s="78">
        <v>1</v>
      </c>
      <c r="BI50" s="78">
        <v>1</v>
      </c>
      <c r="BJ50" s="78">
        <v>1</v>
      </c>
      <c r="BK50" s="78">
        <v>1</v>
      </c>
      <c r="BL50" s="17">
        <v>1</v>
      </c>
      <c r="BM50" s="17">
        <v>5</v>
      </c>
      <c r="BN50" s="17">
        <v>1</v>
      </c>
      <c r="BO50" s="78">
        <v>1</v>
      </c>
      <c r="BP50" s="78">
        <v>1</v>
      </c>
      <c r="BQ50" s="78">
        <v>1</v>
      </c>
      <c r="BR50" s="138">
        <v>1</v>
      </c>
      <c r="BS50" s="139">
        <v>1</v>
      </c>
      <c r="BT50" s="140">
        <v>1</v>
      </c>
      <c r="BU50" s="141">
        <v>1</v>
      </c>
      <c r="BV50" s="141">
        <v>6</v>
      </c>
      <c r="BW50" s="141">
        <v>1</v>
      </c>
      <c r="BX50" s="141">
        <v>1</v>
      </c>
      <c r="BY50" s="141">
        <v>1</v>
      </c>
      <c r="BZ50" s="141">
        <v>1</v>
      </c>
      <c r="CA50" s="141">
        <v>1</v>
      </c>
      <c r="CB50" s="141">
        <v>6</v>
      </c>
      <c r="CC50" s="141">
        <v>1</v>
      </c>
      <c r="CD50" s="141">
        <v>1</v>
      </c>
      <c r="CE50" s="141">
        <v>1</v>
      </c>
      <c r="CF50" s="141">
        <v>1</v>
      </c>
      <c r="CG50" s="141">
        <v>5</v>
      </c>
      <c r="CH50" s="141">
        <v>1</v>
      </c>
      <c r="CI50" s="141">
        <v>1</v>
      </c>
      <c r="CJ50" s="141">
        <v>1</v>
      </c>
      <c r="CK50" s="141">
        <v>1</v>
      </c>
      <c r="CL50" s="141">
        <v>1</v>
      </c>
      <c r="CM50" s="141">
        <v>4</v>
      </c>
      <c r="CN50" s="141">
        <v>1</v>
      </c>
      <c r="CO50" s="141">
        <v>1</v>
      </c>
      <c r="CP50" s="141">
        <v>1</v>
      </c>
      <c r="CQ50" s="141">
        <v>1</v>
      </c>
      <c r="CR50" s="141">
        <v>1</v>
      </c>
      <c r="CS50" s="141">
        <v>1</v>
      </c>
      <c r="CT50" s="141">
        <v>1</v>
      </c>
      <c r="CU50" s="141">
        <v>1</v>
      </c>
      <c r="CV50" s="141">
        <v>4</v>
      </c>
      <c r="CW50" s="141">
        <v>1</v>
      </c>
      <c r="CX50" s="141">
        <v>1</v>
      </c>
      <c r="CY50" s="141">
        <v>1</v>
      </c>
      <c r="CZ50" s="141">
        <v>1</v>
      </c>
      <c r="DA50" s="141">
        <v>1</v>
      </c>
      <c r="DB50" s="141">
        <v>2</v>
      </c>
      <c r="DC50" s="141">
        <v>6</v>
      </c>
      <c r="DD50" s="141">
        <v>1</v>
      </c>
      <c r="DE50" s="142">
        <v>1</v>
      </c>
    </row>
    <row r="51" spans="1:109" s="19" customFormat="1" x14ac:dyDescent="0.25">
      <c r="A51" s="196"/>
      <c r="B51" s="15" t="s">
        <v>164</v>
      </c>
      <c r="C51" s="39" t="s">
        <v>44</v>
      </c>
      <c r="D51" s="128">
        <f>SUM(E51:G51)</f>
        <v>153</v>
      </c>
      <c r="E51" s="128">
        <f t="shared" si="0"/>
        <v>31</v>
      </c>
      <c r="F51" s="128">
        <f t="shared" si="1"/>
        <v>71</v>
      </c>
      <c r="G51" s="128">
        <f t="shared" si="2"/>
        <v>51</v>
      </c>
      <c r="H51" s="116">
        <v>1</v>
      </c>
      <c r="I51" s="16">
        <v>8</v>
      </c>
      <c r="J51" s="16">
        <v>17</v>
      </c>
      <c r="K51" s="16">
        <v>0</v>
      </c>
      <c r="L51" s="16">
        <v>1</v>
      </c>
      <c r="M51" s="16">
        <v>1</v>
      </c>
      <c r="N51" s="17">
        <v>1</v>
      </c>
      <c r="O51" s="17">
        <v>1</v>
      </c>
      <c r="P51" s="80">
        <v>1</v>
      </c>
      <c r="Q51" s="78">
        <v>1</v>
      </c>
      <c r="R51" s="78">
        <v>1</v>
      </c>
      <c r="S51" s="78">
        <v>1</v>
      </c>
      <c r="T51" s="17">
        <v>1</v>
      </c>
      <c r="U51" s="17">
        <v>4</v>
      </c>
      <c r="V51" s="17">
        <v>3</v>
      </c>
      <c r="W51" s="78">
        <v>1</v>
      </c>
      <c r="X51" s="78">
        <v>0</v>
      </c>
      <c r="Y51" s="78">
        <v>1</v>
      </c>
      <c r="Z51" s="78">
        <v>1</v>
      </c>
      <c r="AA51" s="78">
        <v>1</v>
      </c>
      <c r="AB51" s="78">
        <v>1</v>
      </c>
      <c r="AC51" s="78">
        <v>1</v>
      </c>
      <c r="AD51" s="17">
        <v>1</v>
      </c>
      <c r="AE51" s="17">
        <v>4</v>
      </c>
      <c r="AF51" s="17">
        <v>3</v>
      </c>
      <c r="AG51" s="78">
        <v>1</v>
      </c>
      <c r="AH51" s="78">
        <v>1</v>
      </c>
      <c r="AI51" s="78">
        <v>1</v>
      </c>
      <c r="AJ51" s="78">
        <v>1</v>
      </c>
      <c r="AK51" s="78">
        <v>0</v>
      </c>
      <c r="AL51" s="78">
        <v>1</v>
      </c>
      <c r="AM51" s="78">
        <v>1</v>
      </c>
      <c r="AN51" s="78">
        <v>0</v>
      </c>
      <c r="AO51" s="78">
        <v>1</v>
      </c>
      <c r="AP51" s="17">
        <v>1</v>
      </c>
      <c r="AQ51" s="17">
        <v>4</v>
      </c>
      <c r="AR51" s="17">
        <v>1</v>
      </c>
      <c r="AS51" s="78">
        <v>1</v>
      </c>
      <c r="AT51" s="78">
        <v>1</v>
      </c>
      <c r="AU51" s="78">
        <v>1</v>
      </c>
      <c r="AV51" s="78">
        <v>1</v>
      </c>
      <c r="AW51" s="78">
        <v>1</v>
      </c>
      <c r="AX51" s="17">
        <v>1</v>
      </c>
      <c r="AY51" s="17">
        <v>4</v>
      </c>
      <c r="AZ51" s="17">
        <v>2</v>
      </c>
      <c r="BA51" s="78">
        <v>1</v>
      </c>
      <c r="BB51" s="78">
        <v>0</v>
      </c>
      <c r="BC51" s="78">
        <v>1</v>
      </c>
      <c r="BD51" s="78">
        <v>1</v>
      </c>
      <c r="BE51" s="78">
        <v>1</v>
      </c>
      <c r="BF51" s="78">
        <v>1</v>
      </c>
      <c r="BG51" s="78">
        <v>1</v>
      </c>
      <c r="BH51" s="78">
        <v>1</v>
      </c>
      <c r="BI51" s="78">
        <v>1</v>
      </c>
      <c r="BJ51" s="78">
        <v>1</v>
      </c>
      <c r="BK51" s="78">
        <v>1</v>
      </c>
      <c r="BL51" s="17">
        <v>1</v>
      </c>
      <c r="BM51" s="17">
        <v>5</v>
      </c>
      <c r="BN51" s="17">
        <v>1</v>
      </c>
      <c r="BO51" s="78">
        <v>1</v>
      </c>
      <c r="BP51" s="78">
        <v>1</v>
      </c>
      <c r="BQ51" s="78">
        <v>1</v>
      </c>
      <c r="BR51" s="138">
        <v>1</v>
      </c>
      <c r="BS51" s="139">
        <v>1</v>
      </c>
      <c r="BT51" s="140">
        <v>1</v>
      </c>
      <c r="BU51" s="141">
        <v>1</v>
      </c>
      <c r="BV51" s="141">
        <v>5</v>
      </c>
      <c r="BW51" s="141">
        <v>1</v>
      </c>
      <c r="BX51" s="141">
        <v>1</v>
      </c>
      <c r="BY51" s="141">
        <v>1</v>
      </c>
      <c r="BZ51" s="141">
        <v>1</v>
      </c>
      <c r="CA51" s="141">
        <v>1</v>
      </c>
      <c r="CB51" s="141">
        <v>3</v>
      </c>
      <c r="CC51" s="141">
        <v>1</v>
      </c>
      <c r="CD51" s="141">
        <v>1</v>
      </c>
      <c r="CE51" s="141">
        <v>1</v>
      </c>
      <c r="CF51" s="141">
        <v>1</v>
      </c>
      <c r="CG51" s="141">
        <v>2</v>
      </c>
      <c r="CH51" s="141">
        <v>1</v>
      </c>
      <c r="CI51" s="141">
        <v>1</v>
      </c>
      <c r="CJ51" s="141">
        <v>1</v>
      </c>
      <c r="CK51" s="141">
        <v>1</v>
      </c>
      <c r="CL51" s="141">
        <v>1</v>
      </c>
      <c r="CM51" s="141">
        <v>4</v>
      </c>
      <c r="CN51" s="141">
        <v>1</v>
      </c>
      <c r="CO51" s="141">
        <v>1</v>
      </c>
      <c r="CP51" s="141">
        <v>1</v>
      </c>
      <c r="CQ51" s="141">
        <v>1</v>
      </c>
      <c r="CR51" s="141">
        <v>1</v>
      </c>
      <c r="CS51" s="141">
        <v>1</v>
      </c>
      <c r="CT51" s="141">
        <v>1</v>
      </c>
      <c r="CU51" s="141">
        <v>1</v>
      </c>
      <c r="CV51" s="141">
        <v>2</v>
      </c>
      <c r="CW51" s="141">
        <v>1</v>
      </c>
      <c r="CX51" s="141">
        <v>1</v>
      </c>
      <c r="CY51" s="141">
        <v>1</v>
      </c>
      <c r="CZ51" s="141">
        <v>1</v>
      </c>
      <c r="DA51" s="141">
        <v>1</v>
      </c>
      <c r="DB51" s="141">
        <v>1</v>
      </c>
      <c r="DC51" s="141">
        <v>2</v>
      </c>
      <c r="DD51" s="141">
        <v>1</v>
      </c>
      <c r="DE51" s="142">
        <v>1</v>
      </c>
    </row>
    <row r="52" spans="1:109" s="19" customFormat="1" x14ac:dyDescent="0.25">
      <c r="A52" s="196"/>
      <c r="B52" s="15" t="s">
        <v>12</v>
      </c>
      <c r="C52" s="39" t="s">
        <v>44</v>
      </c>
      <c r="D52" s="128">
        <f>SUM(E52:G52)</f>
        <v>0</v>
      </c>
      <c r="E52" s="128">
        <f t="shared" si="0"/>
        <v>0</v>
      </c>
      <c r="F52" s="128">
        <f t="shared" si="1"/>
        <v>0</v>
      </c>
      <c r="G52" s="128">
        <f t="shared" si="2"/>
        <v>0</v>
      </c>
      <c r="H52" s="1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v>0</v>
      </c>
      <c r="O52" s="17">
        <v>0</v>
      </c>
      <c r="P52" s="80">
        <v>0</v>
      </c>
      <c r="Q52" s="78">
        <v>0</v>
      </c>
      <c r="R52" s="78">
        <v>0</v>
      </c>
      <c r="S52" s="78">
        <v>0</v>
      </c>
      <c r="T52" s="17">
        <v>0</v>
      </c>
      <c r="U52" s="17">
        <v>0</v>
      </c>
      <c r="V52" s="17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17">
        <v>0</v>
      </c>
      <c r="AE52" s="17">
        <v>0</v>
      </c>
      <c r="AF52" s="17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  <c r="AO52" s="78">
        <v>0</v>
      </c>
      <c r="AP52" s="17">
        <v>0</v>
      </c>
      <c r="AQ52" s="17">
        <v>0</v>
      </c>
      <c r="AR52" s="17">
        <v>0</v>
      </c>
      <c r="AS52" s="78">
        <v>0</v>
      </c>
      <c r="AT52" s="78">
        <v>0</v>
      </c>
      <c r="AU52" s="78">
        <v>0</v>
      </c>
      <c r="AV52" s="78">
        <v>0</v>
      </c>
      <c r="AW52" s="78">
        <v>0</v>
      </c>
      <c r="AX52" s="17">
        <v>0</v>
      </c>
      <c r="AY52" s="17">
        <v>0</v>
      </c>
      <c r="AZ52" s="17">
        <v>0</v>
      </c>
      <c r="BA52" s="78">
        <v>0</v>
      </c>
      <c r="BB52" s="78">
        <v>0</v>
      </c>
      <c r="BC52" s="78">
        <v>0</v>
      </c>
      <c r="BD52" s="78">
        <v>0</v>
      </c>
      <c r="BE52" s="78">
        <v>0</v>
      </c>
      <c r="BF52" s="78">
        <v>0</v>
      </c>
      <c r="BG52" s="78">
        <v>0</v>
      </c>
      <c r="BH52" s="78">
        <v>0</v>
      </c>
      <c r="BI52" s="78">
        <v>0</v>
      </c>
      <c r="BJ52" s="78">
        <v>0</v>
      </c>
      <c r="BK52" s="78">
        <v>0</v>
      </c>
      <c r="BL52" s="17">
        <v>0</v>
      </c>
      <c r="BM52" s="17">
        <v>0</v>
      </c>
      <c r="BN52" s="17">
        <v>0</v>
      </c>
      <c r="BO52" s="78">
        <v>0</v>
      </c>
      <c r="BP52" s="78">
        <v>0</v>
      </c>
      <c r="BQ52" s="78">
        <v>0</v>
      </c>
      <c r="BR52" s="138">
        <v>0</v>
      </c>
      <c r="BS52" s="139">
        <v>0</v>
      </c>
      <c r="BT52" s="140">
        <v>0</v>
      </c>
      <c r="BU52" s="141">
        <v>0</v>
      </c>
      <c r="BV52" s="141">
        <v>0</v>
      </c>
      <c r="BW52" s="141">
        <v>0</v>
      </c>
      <c r="BX52" s="141">
        <v>0</v>
      </c>
      <c r="BY52" s="141">
        <v>0</v>
      </c>
      <c r="BZ52" s="141">
        <v>0</v>
      </c>
      <c r="CA52" s="141">
        <v>0</v>
      </c>
      <c r="CB52" s="141">
        <v>0</v>
      </c>
      <c r="CC52" s="141">
        <v>0</v>
      </c>
      <c r="CD52" s="141">
        <v>0</v>
      </c>
      <c r="CE52" s="141">
        <v>0</v>
      </c>
      <c r="CF52" s="141">
        <v>0</v>
      </c>
      <c r="CG52" s="141">
        <v>0</v>
      </c>
      <c r="CH52" s="141">
        <v>0</v>
      </c>
      <c r="CI52" s="141">
        <v>0</v>
      </c>
      <c r="CJ52" s="141">
        <v>0</v>
      </c>
      <c r="CK52" s="141">
        <v>0</v>
      </c>
      <c r="CL52" s="141">
        <v>0</v>
      </c>
      <c r="CM52" s="141">
        <v>0</v>
      </c>
      <c r="CN52" s="141">
        <v>0</v>
      </c>
      <c r="CO52" s="141">
        <v>0</v>
      </c>
      <c r="CP52" s="141">
        <v>0</v>
      </c>
      <c r="CQ52" s="141">
        <v>0</v>
      </c>
      <c r="CR52" s="141">
        <v>0</v>
      </c>
      <c r="CS52" s="141">
        <v>0</v>
      </c>
      <c r="CT52" s="141">
        <v>0</v>
      </c>
      <c r="CU52" s="141">
        <v>0</v>
      </c>
      <c r="CV52" s="141">
        <v>0</v>
      </c>
      <c r="CW52" s="141">
        <v>0</v>
      </c>
      <c r="CX52" s="141">
        <v>0</v>
      </c>
      <c r="CY52" s="141">
        <v>0</v>
      </c>
      <c r="CZ52" s="141">
        <v>0</v>
      </c>
      <c r="DA52" s="141">
        <v>0</v>
      </c>
      <c r="DB52" s="141">
        <v>0</v>
      </c>
      <c r="DC52" s="141">
        <v>0</v>
      </c>
      <c r="DD52" s="141">
        <v>0</v>
      </c>
      <c r="DE52" s="142">
        <v>0</v>
      </c>
    </row>
    <row r="53" spans="1:109" s="19" customFormat="1" x14ac:dyDescent="0.25">
      <c r="A53" s="196"/>
      <c r="B53" s="15" t="s">
        <v>168</v>
      </c>
      <c r="C53" s="39" t="s">
        <v>44</v>
      </c>
      <c r="D53" s="128">
        <f>SUM(E53:G53)</f>
        <v>22</v>
      </c>
      <c r="E53" s="128">
        <f t="shared" si="0"/>
        <v>4</v>
      </c>
      <c r="F53" s="128">
        <f t="shared" si="1"/>
        <v>8</v>
      </c>
      <c r="G53" s="128">
        <f t="shared" si="2"/>
        <v>10</v>
      </c>
      <c r="H53" s="116">
        <v>0</v>
      </c>
      <c r="I53" s="16">
        <v>2</v>
      </c>
      <c r="J53" s="16">
        <v>2</v>
      </c>
      <c r="K53" s="16">
        <v>0</v>
      </c>
      <c r="L53" s="16">
        <v>0</v>
      </c>
      <c r="M53" s="16">
        <v>0</v>
      </c>
      <c r="N53" s="17">
        <v>0</v>
      </c>
      <c r="O53" s="17">
        <v>0</v>
      </c>
      <c r="P53" s="80">
        <v>0</v>
      </c>
      <c r="Q53" s="78">
        <v>0</v>
      </c>
      <c r="R53" s="78">
        <v>0</v>
      </c>
      <c r="S53" s="78">
        <v>0</v>
      </c>
      <c r="T53" s="17">
        <v>0</v>
      </c>
      <c r="U53" s="17">
        <v>1</v>
      </c>
      <c r="V53" s="17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17">
        <v>0</v>
      </c>
      <c r="AE53" s="17">
        <v>2</v>
      </c>
      <c r="AF53" s="17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17">
        <v>0</v>
      </c>
      <c r="AQ53" s="17">
        <v>2</v>
      </c>
      <c r="AR53" s="17">
        <v>0</v>
      </c>
      <c r="AS53" s="78">
        <v>0</v>
      </c>
      <c r="AT53" s="78">
        <v>0</v>
      </c>
      <c r="AU53" s="78">
        <v>0</v>
      </c>
      <c r="AV53" s="78">
        <v>0</v>
      </c>
      <c r="AW53" s="78">
        <v>0</v>
      </c>
      <c r="AX53" s="17">
        <v>0</v>
      </c>
      <c r="AY53" s="17">
        <v>1</v>
      </c>
      <c r="AZ53" s="17">
        <v>0</v>
      </c>
      <c r="BA53" s="78">
        <v>0</v>
      </c>
      <c r="BB53" s="78">
        <v>0</v>
      </c>
      <c r="BC53" s="78">
        <v>0</v>
      </c>
      <c r="BD53" s="78">
        <v>0</v>
      </c>
      <c r="BE53" s="78">
        <v>0</v>
      </c>
      <c r="BF53" s="78">
        <v>0</v>
      </c>
      <c r="BG53" s="78">
        <v>0</v>
      </c>
      <c r="BH53" s="78">
        <v>0</v>
      </c>
      <c r="BI53" s="78">
        <v>0</v>
      </c>
      <c r="BJ53" s="78">
        <v>0</v>
      </c>
      <c r="BK53" s="78">
        <v>0</v>
      </c>
      <c r="BL53" s="17">
        <v>0</v>
      </c>
      <c r="BM53" s="17">
        <v>2</v>
      </c>
      <c r="BN53" s="17">
        <v>0</v>
      </c>
      <c r="BO53" s="78">
        <v>0</v>
      </c>
      <c r="BP53" s="78">
        <v>0</v>
      </c>
      <c r="BQ53" s="78">
        <v>0</v>
      </c>
      <c r="BR53" s="138">
        <v>0</v>
      </c>
      <c r="BS53" s="139">
        <v>0</v>
      </c>
      <c r="BT53" s="140">
        <v>0</v>
      </c>
      <c r="BU53" s="141">
        <v>0</v>
      </c>
      <c r="BV53" s="141">
        <v>2</v>
      </c>
      <c r="BW53" s="141">
        <v>0</v>
      </c>
      <c r="BX53" s="141">
        <v>0</v>
      </c>
      <c r="BY53" s="141">
        <v>0</v>
      </c>
      <c r="BZ53" s="141">
        <v>0</v>
      </c>
      <c r="CA53" s="141">
        <v>0</v>
      </c>
      <c r="CB53" s="141">
        <v>2</v>
      </c>
      <c r="CC53" s="141">
        <v>0</v>
      </c>
      <c r="CD53" s="141">
        <v>0</v>
      </c>
      <c r="CE53" s="141">
        <v>0</v>
      </c>
      <c r="CF53" s="141">
        <v>0</v>
      </c>
      <c r="CG53" s="141">
        <v>1</v>
      </c>
      <c r="CH53" s="141">
        <v>0</v>
      </c>
      <c r="CI53" s="141">
        <v>0</v>
      </c>
      <c r="CJ53" s="141">
        <v>0</v>
      </c>
      <c r="CK53" s="141">
        <v>0</v>
      </c>
      <c r="CL53" s="141">
        <v>0</v>
      </c>
      <c r="CM53" s="141">
        <v>2</v>
      </c>
      <c r="CN53" s="141">
        <v>0</v>
      </c>
      <c r="CO53" s="141">
        <v>0</v>
      </c>
      <c r="CP53" s="141">
        <v>0</v>
      </c>
      <c r="CQ53" s="141">
        <v>0</v>
      </c>
      <c r="CR53" s="141">
        <v>0</v>
      </c>
      <c r="CS53" s="141">
        <v>0</v>
      </c>
      <c r="CT53" s="141">
        <v>0</v>
      </c>
      <c r="CU53" s="141">
        <v>0</v>
      </c>
      <c r="CV53" s="141">
        <v>1</v>
      </c>
      <c r="CW53" s="141">
        <v>0</v>
      </c>
      <c r="CX53" s="141">
        <v>0</v>
      </c>
      <c r="CY53" s="141">
        <v>0</v>
      </c>
      <c r="CZ53" s="141">
        <v>0</v>
      </c>
      <c r="DA53" s="141">
        <v>0</v>
      </c>
      <c r="DB53" s="141">
        <v>0</v>
      </c>
      <c r="DC53" s="141">
        <v>2</v>
      </c>
      <c r="DD53" s="141">
        <v>0</v>
      </c>
      <c r="DE53" s="142">
        <v>0</v>
      </c>
    </row>
    <row r="54" spans="1:109" s="19" customFormat="1" x14ac:dyDescent="0.25">
      <c r="A54" s="196"/>
      <c r="B54" s="15" t="s">
        <v>169</v>
      </c>
      <c r="C54" s="39" t="s">
        <v>44</v>
      </c>
      <c r="D54" s="128">
        <f>SUM(E54:G54)</f>
        <v>1</v>
      </c>
      <c r="E54" s="128">
        <f t="shared" si="0"/>
        <v>1</v>
      </c>
      <c r="F54" s="128">
        <f t="shared" si="1"/>
        <v>0</v>
      </c>
      <c r="G54" s="128">
        <f t="shared" si="2"/>
        <v>0</v>
      </c>
      <c r="H54" s="116">
        <v>0</v>
      </c>
      <c r="I54" s="16">
        <v>1</v>
      </c>
      <c r="J54" s="16">
        <v>0</v>
      </c>
      <c r="K54" s="16">
        <v>0</v>
      </c>
      <c r="L54" s="16">
        <v>0</v>
      </c>
      <c r="M54" s="16">
        <v>0</v>
      </c>
      <c r="N54" s="17">
        <v>0</v>
      </c>
      <c r="O54" s="17">
        <v>0</v>
      </c>
      <c r="P54" s="80">
        <v>0</v>
      </c>
      <c r="Q54" s="78">
        <v>0</v>
      </c>
      <c r="R54" s="78">
        <v>0</v>
      </c>
      <c r="S54" s="78">
        <v>0</v>
      </c>
      <c r="T54" s="17">
        <v>0</v>
      </c>
      <c r="U54" s="17">
        <v>0</v>
      </c>
      <c r="V54" s="17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17">
        <v>0</v>
      </c>
      <c r="AE54" s="17">
        <v>0</v>
      </c>
      <c r="AF54" s="17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17">
        <v>0</v>
      </c>
      <c r="AQ54" s="17">
        <v>0</v>
      </c>
      <c r="AR54" s="17">
        <v>0</v>
      </c>
      <c r="AS54" s="78">
        <v>0</v>
      </c>
      <c r="AT54" s="78">
        <v>0</v>
      </c>
      <c r="AU54" s="78">
        <v>0</v>
      </c>
      <c r="AV54" s="78">
        <v>0</v>
      </c>
      <c r="AW54" s="78">
        <v>0</v>
      </c>
      <c r="AX54" s="17">
        <v>0</v>
      </c>
      <c r="AY54" s="17">
        <v>0</v>
      </c>
      <c r="AZ54" s="17">
        <v>0</v>
      </c>
      <c r="BA54" s="78">
        <v>0</v>
      </c>
      <c r="BB54" s="78">
        <v>0</v>
      </c>
      <c r="BC54" s="78">
        <v>0</v>
      </c>
      <c r="BD54" s="78">
        <v>0</v>
      </c>
      <c r="BE54" s="78">
        <v>0</v>
      </c>
      <c r="BF54" s="78">
        <v>0</v>
      </c>
      <c r="BG54" s="78">
        <v>0</v>
      </c>
      <c r="BH54" s="78">
        <v>0</v>
      </c>
      <c r="BI54" s="78">
        <v>0</v>
      </c>
      <c r="BJ54" s="78">
        <v>0</v>
      </c>
      <c r="BK54" s="78">
        <v>0</v>
      </c>
      <c r="BL54" s="17">
        <v>0</v>
      </c>
      <c r="BM54" s="17">
        <v>0</v>
      </c>
      <c r="BN54" s="17">
        <v>0</v>
      </c>
      <c r="BO54" s="78">
        <v>0</v>
      </c>
      <c r="BP54" s="78">
        <v>0</v>
      </c>
      <c r="BQ54" s="78">
        <v>0</v>
      </c>
      <c r="BR54" s="138">
        <v>0</v>
      </c>
      <c r="BS54" s="139">
        <v>0</v>
      </c>
      <c r="BT54" s="140">
        <v>0</v>
      </c>
      <c r="BU54" s="141">
        <v>0</v>
      </c>
      <c r="BV54" s="141">
        <v>0</v>
      </c>
      <c r="BW54" s="141">
        <v>0</v>
      </c>
      <c r="BX54" s="141">
        <v>0</v>
      </c>
      <c r="BY54" s="141">
        <v>0</v>
      </c>
      <c r="BZ54" s="141">
        <v>0</v>
      </c>
      <c r="CA54" s="141">
        <v>0</v>
      </c>
      <c r="CB54" s="141">
        <v>0</v>
      </c>
      <c r="CC54" s="141">
        <v>0</v>
      </c>
      <c r="CD54" s="141">
        <v>0</v>
      </c>
      <c r="CE54" s="141">
        <v>0</v>
      </c>
      <c r="CF54" s="141">
        <v>0</v>
      </c>
      <c r="CG54" s="141">
        <v>0</v>
      </c>
      <c r="CH54" s="141">
        <v>0</v>
      </c>
      <c r="CI54" s="141">
        <v>0</v>
      </c>
      <c r="CJ54" s="141">
        <v>0</v>
      </c>
      <c r="CK54" s="141">
        <v>0</v>
      </c>
      <c r="CL54" s="141">
        <v>0</v>
      </c>
      <c r="CM54" s="141">
        <v>0</v>
      </c>
      <c r="CN54" s="141">
        <v>0</v>
      </c>
      <c r="CO54" s="141">
        <v>0</v>
      </c>
      <c r="CP54" s="141">
        <v>0</v>
      </c>
      <c r="CQ54" s="141">
        <v>0</v>
      </c>
      <c r="CR54" s="141">
        <v>0</v>
      </c>
      <c r="CS54" s="141">
        <v>0</v>
      </c>
      <c r="CT54" s="141">
        <v>0</v>
      </c>
      <c r="CU54" s="141">
        <v>0</v>
      </c>
      <c r="CV54" s="141">
        <v>0</v>
      </c>
      <c r="CW54" s="141">
        <v>0</v>
      </c>
      <c r="CX54" s="141">
        <v>0</v>
      </c>
      <c r="CY54" s="141">
        <v>0</v>
      </c>
      <c r="CZ54" s="141">
        <v>0</v>
      </c>
      <c r="DA54" s="141">
        <v>0</v>
      </c>
      <c r="DB54" s="141">
        <v>0</v>
      </c>
      <c r="DC54" s="141">
        <v>0</v>
      </c>
      <c r="DD54" s="141">
        <v>0</v>
      </c>
      <c r="DE54" s="142">
        <v>0</v>
      </c>
    </row>
    <row r="55" spans="1:109" s="19" customFormat="1" x14ac:dyDescent="0.25">
      <c r="A55" s="196"/>
      <c r="B55" s="15" t="s">
        <v>167</v>
      </c>
      <c r="C55" s="39" t="s">
        <v>44</v>
      </c>
      <c r="D55" s="128">
        <f>SUM(E55:G55)</f>
        <v>1</v>
      </c>
      <c r="E55" s="128">
        <f t="shared" si="0"/>
        <v>1</v>
      </c>
      <c r="F55" s="128">
        <f t="shared" si="1"/>
        <v>0</v>
      </c>
      <c r="G55" s="128">
        <f t="shared" si="2"/>
        <v>0</v>
      </c>
      <c r="H55" s="116">
        <v>0</v>
      </c>
      <c r="I55" s="16">
        <v>1</v>
      </c>
      <c r="J55" s="16">
        <v>0</v>
      </c>
      <c r="K55" s="16">
        <v>0</v>
      </c>
      <c r="L55" s="16">
        <v>0</v>
      </c>
      <c r="M55" s="16">
        <v>0</v>
      </c>
      <c r="N55" s="17">
        <v>0</v>
      </c>
      <c r="O55" s="17">
        <v>0</v>
      </c>
      <c r="P55" s="80">
        <v>0</v>
      </c>
      <c r="Q55" s="78">
        <v>0</v>
      </c>
      <c r="R55" s="78">
        <v>0</v>
      </c>
      <c r="S55" s="78">
        <v>0</v>
      </c>
      <c r="T55" s="17">
        <v>0</v>
      </c>
      <c r="U55" s="17">
        <v>0</v>
      </c>
      <c r="V55" s="17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17">
        <v>0</v>
      </c>
      <c r="AE55" s="17">
        <v>0</v>
      </c>
      <c r="AF55" s="17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0</v>
      </c>
      <c r="AM55" s="78">
        <v>0</v>
      </c>
      <c r="AN55" s="78">
        <v>0</v>
      </c>
      <c r="AO55" s="78">
        <v>0</v>
      </c>
      <c r="AP55" s="17">
        <v>0</v>
      </c>
      <c r="AQ55" s="17">
        <v>0</v>
      </c>
      <c r="AR55" s="17">
        <v>0</v>
      </c>
      <c r="AS55" s="78">
        <v>0</v>
      </c>
      <c r="AT55" s="78">
        <v>0</v>
      </c>
      <c r="AU55" s="78">
        <v>0</v>
      </c>
      <c r="AV55" s="78">
        <v>0</v>
      </c>
      <c r="AW55" s="78">
        <v>0</v>
      </c>
      <c r="AX55" s="17">
        <v>0</v>
      </c>
      <c r="AY55" s="17">
        <v>0</v>
      </c>
      <c r="AZ55" s="17">
        <v>0</v>
      </c>
      <c r="BA55" s="78">
        <v>0</v>
      </c>
      <c r="BB55" s="78">
        <v>0</v>
      </c>
      <c r="BC55" s="78">
        <v>0</v>
      </c>
      <c r="BD55" s="78">
        <v>0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17">
        <v>0</v>
      </c>
      <c r="BM55" s="17">
        <v>0</v>
      </c>
      <c r="BN55" s="17">
        <v>0</v>
      </c>
      <c r="BO55" s="78">
        <v>0</v>
      </c>
      <c r="BP55" s="78">
        <v>0</v>
      </c>
      <c r="BQ55" s="78">
        <v>0</v>
      </c>
      <c r="BR55" s="138">
        <v>0</v>
      </c>
      <c r="BS55" s="139">
        <v>0</v>
      </c>
      <c r="BT55" s="140">
        <v>0</v>
      </c>
      <c r="BU55" s="141">
        <v>0</v>
      </c>
      <c r="BV55" s="141">
        <v>0</v>
      </c>
      <c r="BW55" s="141">
        <v>0</v>
      </c>
      <c r="BX55" s="141">
        <v>0</v>
      </c>
      <c r="BY55" s="141">
        <v>0</v>
      </c>
      <c r="BZ55" s="141">
        <v>0</v>
      </c>
      <c r="CA55" s="141">
        <v>0</v>
      </c>
      <c r="CB55" s="141">
        <v>0</v>
      </c>
      <c r="CC55" s="141">
        <v>0</v>
      </c>
      <c r="CD55" s="141">
        <v>0</v>
      </c>
      <c r="CE55" s="141">
        <v>0</v>
      </c>
      <c r="CF55" s="141">
        <v>0</v>
      </c>
      <c r="CG55" s="141">
        <v>0</v>
      </c>
      <c r="CH55" s="141">
        <v>0</v>
      </c>
      <c r="CI55" s="141">
        <v>0</v>
      </c>
      <c r="CJ55" s="141">
        <v>0</v>
      </c>
      <c r="CK55" s="141">
        <v>0</v>
      </c>
      <c r="CL55" s="141">
        <v>0</v>
      </c>
      <c r="CM55" s="141">
        <v>0</v>
      </c>
      <c r="CN55" s="141">
        <v>0</v>
      </c>
      <c r="CO55" s="141">
        <v>0</v>
      </c>
      <c r="CP55" s="141">
        <v>0</v>
      </c>
      <c r="CQ55" s="141">
        <v>0</v>
      </c>
      <c r="CR55" s="141">
        <v>0</v>
      </c>
      <c r="CS55" s="141">
        <v>0</v>
      </c>
      <c r="CT55" s="141">
        <v>0</v>
      </c>
      <c r="CU55" s="141">
        <v>0</v>
      </c>
      <c r="CV55" s="141">
        <v>0</v>
      </c>
      <c r="CW55" s="141">
        <v>0</v>
      </c>
      <c r="CX55" s="141">
        <v>0</v>
      </c>
      <c r="CY55" s="141">
        <v>0</v>
      </c>
      <c r="CZ55" s="141">
        <v>0</v>
      </c>
      <c r="DA55" s="141">
        <v>0</v>
      </c>
      <c r="DB55" s="141">
        <v>0</v>
      </c>
      <c r="DC55" s="141">
        <v>0</v>
      </c>
      <c r="DD55" s="141">
        <v>0</v>
      </c>
      <c r="DE55" s="142">
        <v>0</v>
      </c>
    </row>
    <row r="56" spans="1:109" s="19" customFormat="1" x14ac:dyDescent="0.25">
      <c r="A56" s="196"/>
      <c r="B56" s="15" t="s">
        <v>170</v>
      </c>
      <c r="C56" s="39" t="s">
        <v>44</v>
      </c>
      <c r="D56" s="128">
        <f>SUM(E56:G56)</f>
        <v>1</v>
      </c>
      <c r="E56" s="128">
        <f t="shared" si="0"/>
        <v>1</v>
      </c>
      <c r="F56" s="128">
        <f t="shared" si="1"/>
        <v>0</v>
      </c>
      <c r="G56" s="128">
        <f t="shared" si="2"/>
        <v>0</v>
      </c>
      <c r="H56" s="1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7">
        <v>0</v>
      </c>
      <c r="O56" s="17">
        <v>0</v>
      </c>
      <c r="P56" s="80">
        <v>0</v>
      </c>
      <c r="Q56" s="78">
        <v>0</v>
      </c>
      <c r="R56" s="78">
        <v>0</v>
      </c>
      <c r="S56" s="78">
        <v>0</v>
      </c>
      <c r="T56" s="17">
        <v>0</v>
      </c>
      <c r="U56" s="17">
        <v>0</v>
      </c>
      <c r="V56" s="17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  <c r="AC56" s="78">
        <v>0</v>
      </c>
      <c r="AD56" s="17">
        <v>0</v>
      </c>
      <c r="AE56" s="17">
        <v>0</v>
      </c>
      <c r="AF56" s="17">
        <v>0</v>
      </c>
      <c r="AG56" s="78">
        <v>0</v>
      </c>
      <c r="AH56" s="78">
        <v>0</v>
      </c>
      <c r="AI56" s="78">
        <v>0</v>
      </c>
      <c r="AJ56" s="78">
        <v>0</v>
      </c>
      <c r="AK56" s="78">
        <v>0</v>
      </c>
      <c r="AL56" s="78">
        <v>0</v>
      </c>
      <c r="AM56" s="78">
        <v>0</v>
      </c>
      <c r="AN56" s="78">
        <v>0</v>
      </c>
      <c r="AO56" s="78">
        <v>0</v>
      </c>
      <c r="AP56" s="17">
        <v>0</v>
      </c>
      <c r="AQ56" s="17">
        <v>0</v>
      </c>
      <c r="AR56" s="17">
        <v>0</v>
      </c>
      <c r="AS56" s="78">
        <v>0</v>
      </c>
      <c r="AT56" s="78">
        <v>0</v>
      </c>
      <c r="AU56" s="78">
        <v>0</v>
      </c>
      <c r="AV56" s="78">
        <v>0</v>
      </c>
      <c r="AW56" s="78">
        <v>0</v>
      </c>
      <c r="AX56" s="17">
        <v>0</v>
      </c>
      <c r="AY56" s="17">
        <v>0</v>
      </c>
      <c r="AZ56" s="17">
        <v>0</v>
      </c>
      <c r="BA56" s="78">
        <v>0</v>
      </c>
      <c r="BB56" s="78">
        <v>0</v>
      </c>
      <c r="BC56" s="78">
        <v>0</v>
      </c>
      <c r="BD56" s="78">
        <v>0</v>
      </c>
      <c r="BE56" s="78">
        <v>0</v>
      </c>
      <c r="BF56" s="78">
        <v>0</v>
      </c>
      <c r="BG56" s="78">
        <v>0</v>
      </c>
      <c r="BH56" s="78">
        <v>0</v>
      </c>
      <c r="BI56" s="78">
        <v>0</v>
      </c>
      <c r="BJ56" s="78">
        <v>0</v>
      </c>
      <c r="BK56" s="78">
        <v>0</v>
      </c>
      <c r="BL56" s="17">
        <v>0</v>
      </c>
      <c r="BM56" s="17">
        <v>0</v>
      </c>
      <c r="BN56" s="17">
        <v>0</v>
      </c>
      <c r="BO56" s="78">
        <v>0</v>
      </c>
      <c r="BP56" s="78">
        <v>0</v>
      </c>
      <c r="BQ56" s="78">
        <v>0</v>
      </c>
      <c r="BR56" s="138">
        <v>0</v>
      </c>
      <c r="BS56" s="139">
        <v>0</v>
      </c>
      <c r="BT56" s="140">
        <v>0</v>
      </c>
      <c r="BU56" s="141">
        <v>0</v>
      </c>
      <c r="BV56" s="141">
        <v>0</v>
      </c>
      <c r="BW56" s="141">
        <v>0</v>
      </c>
      <c r="BX56" s="141">
        <v>0</v>
      </c>
      <c r="BY56" s="141">
        <v>0</v>
      </c>
      <c r="BZ56" s="141">
        <v>0</v>
      </c>
      <c r="CA56" s="141">
        <v>0</v>
      </c>
      <c r="CB56" s="141">
        <v>0</v>
      </c>
      <c r="CC56" s="141">
        <v>0</v>
      </c>
      <c r="CD56" s="141">
        <v>0</v>
      </c>
      <c r="CE56" s="141">
        <v>0</v>
      </c>
      <c r="CF56" s="141">
        <v>0</v>
      </c>
      <c r="CG56" s="141">
        <v>0</v>
      </c>
      <c r="CH56" s="141">
        <v>0</v>
      </c>
      <c r="CI56" s="141">
        <v>0</v>
      </c>
      <c r="CJ56" s="141">
        <v>0</v>
      </c>
      <c r="CK56" s="141">
        <v>0</v>
      </c>
      <c r="CL56" s="141">
        <v>0</v>
      </c>
      <c r="CM56" s="141">
        <v>0</v>
      </c>
      <c r="CN56" s="141">
        <v>0</v>
      </c>
      <c r="CO56" s="141">
        <v>0</v>
      </c>
      <c r="CP56" s="141">
        <v>0</v>
      </c>
      <c r="CQ56" s="141">
        <v>0</v>
      </c>
      <c r="CR56" s="141">
        <v>0</v>
      </c>
      <c r="CS56" s="141">
        <v>0</v>
      </c>
      <c r="CT56" s="141">
        <v>0</v>
      </c>
      <c r="CU56" s="141">
        <v>0</v>
      </c>
      <c r="CV56" s="141">
        <v>0</v>
      </c>
      <c r="CW56" s="141">
        <v>0</v>
      </c>
      <c r="CX56" s="141">
        <v>0</v>
      </c>
      <c r="CY56" s="141">
        <v>0</v>
      </c>
      <c r="CZ56" s="141">
        <v>0</v>
      </c>
      <c r="DA56" s="141">
        <v>0</v>
      </c>
      <c r="DB56" s="141">
        <v>0</v>
      </c>
      <c r="DC56" s="141">
        <v>0</v>
      </c>
      <c r="DD56" s="141">
        <v>0</v>
      </c>
      <c r="DE56" s="142">
        <v>0</v>
      </c>
    </row>
    <row r="57" spans="1:109" s="19" customFormat="1" x14ac:dyDescent="0.25">
      <c r="A57" s="196"/>
      <c r="B57" s="15" t="s">
        <v>171</v>
      </c>
      <c r="C57" s="39" t="s">
        <v>44</v>
      </c>
      <c r="D57" s="128">
        <f>SUM(E57:G57)</f>
        <v>14</v>
      </c>
      <c r="E57" s="128">
        <f t="shared" si="0"/>
        <v>2</v>
      </c>
      <c r="F57" s="128">
        <f t="shared" si="1"/>
        <v>6</v>
      </c>
      <c r="G57" s="128">
        <f t="shared" si="2"/>
        <v>6</v>
      </c>
      <c r="H57" s="116">
        <v>0</v>
      </c>
      <c r="I57" s="16">
        <v>1</v>
      </c>
      <c r="J57" s="16">
        <v>1</v>
      </c>
      <c r="K57" s="16">
        <v>0</v>
      </c>
      <c r="L57" s="16">
        <v>0</v>
      </c>
      <c r="M57" s="16">
        <v>0</v>
      </c>
      <c r="N57" s="17">
        <v>0</v>
      </c>
      <c r="O57" s="17">
        <v>0</v>
      </c>
      <c r="P57" s="80">
        <v>0</v>
      </c>
      <c r="Q57" s="78">
        <v>0</v>
      </c>
      <c r="R57" s="78">
        <v>0</v>
      </c>
      <c r="S57" s="78">
        <v>0</v>
      </c>
      <c r="T57" s="17">
        <v>0</v>
      </c>
      <c r="U57" s="17">
        <v>1</v>
      </c>
      <c r="V57" s="17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  <c r="AC57" s="78">
        <v>0</v>
      </c>
      <c r="AD57" s="17">
        <v>0</v>
      </c>
      <c r="AE57" s="17">
        <v>1</v>
      </c>
      <c r="AF57" s="17">
        <v>0</v>
      </c>
      <c r="AG57" s="78">
        <v>0</v>
      </c>
      <c r="AH57" s="78">
        <v>0</v>
      </c>
      <c r="AI57" s="78">
        <v>0</v>
      </c>
      <c r="AJ57" s="78">
        <v>0</v>
      </c>
      <c r="AK57" s="78">
        <v>0</v>
      </c>
      <c r="AL57" s="78">
        <v>0</v>
      </c>
      <c r="AM57" s="78">
        <v>0</v>
      </c>
      <c r="AN57" s="78">
        <v>0</v>
      </c>
      <c r="AO57" s="78">
        <v>0</v>
      </c>
      <c r="AP57" s="17">
        <v>0</v>
      </c>
      <c r="AQ57" s="17">
        <v>2</v>
      </c>
      <c r="AR57" s="17">
        <v>0</v>
      </c>
      <c r="AS57" s="78">
        <v>0</v>
      </c>
      <c r="AT57" s="78">
        <v>0</v>
      </c>
      <c r="AU57" s="78">
        <v>0</v>
      </c>
      <c r="AV57" s="78">
        <v>0</v>
      </c>
      <c r="AW57" s="78">
        <v>0</v>
      </c>
      <c r="AX57" s="17">
        <v>0</v>
      </c>
      <c r="AY57" s="17">
        <v>1</v>
      </c>
      <c r="AZ57" s="17">
        <v>0</v>
      </c>
      <c r="BA57" s="78">
        <v>0</v>
      </c>
      <c r="BB57" s="78">
        <v>0</v>
      </c>
      <c r="BC57" s="78">
        <v>0</v>
      </c>
      <c r="BD57" s="78">
        <v>0</v>
      </c>
      <c r="BE57" s="78">
        <v>0</v>
      </c>
      <c r="BF57" s="78">
        <v>0</v>
      </c>
      <c r="BG57" s="78">
        <v>0</v>
      </c>
      <c r="BH57" s="78">
        <v>0</v>
      </c>
      <c r="BI57" s="78">
        <v>0</v>
      </c>
      <c r="BJ57" s="78">
        <v>0</v>
      </c>
      <c r="BK57" s="78">
        <v>0</v>
      </c>
      <c r="BL57" s="17">
        <v>0</v>
      </c>
      <c r="BM57" s="17">
        <v>1</v>
      </c>
      <c r="BN57" s="17">
        <v>0</v>
      </c>
      <c r="BO57" s="78">
        <v>0</v>
      </c>
      <c r="BP57" s="78">
        <v>0</v>
      </c>
      <c r="BQ57" s="78">
        <v>0</v>
      </c>
      <c r="BR57" s="138">
        <v>0</v>
      </c>
      <c r="BS57" s="139">
        <v>0</v>
      </c>
      <c r="BT57" s="140">
        <v>0</v>
      </c>
      <c r="BU57" s="141">
        <v>0</v>
      </c>
      <c r="BV57" s="141">
        <v>1</v>
      </c>
      <c r="BW57" s="141">
        <v>0</v>
      </c>
      <c r="BX57" s="141">
        <v>0</v>
      </c>
      <c r="BY57" s="141">
        <v>0</v>
      </c>
      <c r="BZ57" s="141">
        <v>0</v>
      </c>
      <c r="CA57" s="141">
        <v>0</v>
      </c>
      <c r="CB57" s="141">
        <v>1</v>
      </c>
      <c r="CC57" s="141">
        <v>0</v>
      </c>
      <c r="CD57" s="141">
        <v>0</v>
      </c>
      <c r="CE57" s="141">
        <v>0</v>
      </c>
      <c r="CF57" s="141">
        <v>0</v>
      </c>
      <c r="CG57" s="141">
        <v>1</v>
      </c>
      <c r="CH57" s="141">
        <v>0</v>
      </c>
      <c r="CI57" s="141">
        <v>0</v>
      </c>
      <c r="CJ57" s="141">
        <v>0</v>
      </c>
      <c r="CK57" s="141">
        <v>0</v>
      </c>
      <c r="CL57" s="141">
        <v>0</v>
      </c>
      <c r="CM57" s="141">
        <v>1</v>
      </c>
      <c r="CN57" s="141">
        <v>0</v>
      </c>
      <c r="CO57" s="141">
        <v>0</v>
      </c>
      <c r="CP57" s="141">
        <v>0</v>
      </c>
      <c r="CQ57" s="141">
        <v>0</v>
      </c>
      <c r="CR57" s="141">
        <v>0</v>
      </c>
      <c r="CS57" s="141">
        <v>0</v>
      </c>
      <c r="CT57" s="141">
        <v>0</v>
      </c>
      <c r="CU57" s="141">
        <v>0</v>
      </c>
      <c r="CV57" s="141">
        <v>1</v>
      </c>
      <c r="CW57" s="141">
        <v>0</v>
      </c>
      <c r="CX57" s="141">
        <v>0</v>
      </c>
      <c r="CY57" s="141">
        <v>0</v>
      </c>
      <c r="CZ57" s="141">
        <v>0</v>
      </c>
      <c r="DA57" s="141">
        <v>0</v>
      </c>
      <c r="DB57" s="141">
        <v>0</v>
      </c>
      <c r="DC57" s="141">
        <v>1</v>
      </c>
      <c r="DD57" s="141">
        <v>0</v>
      </c>
      <c r="DE57" s="142">
        <v>0</v>
      </c>
    </row>
    <row r="58" spans="1:109" s="19" customFormat="1" x14ac:dyDescent="0.25">
      <c r="A58" s="196"/>
      <c r="B58" s="15" t="s">
        <v>13</v>
      </c>
      <c r="C58" s="39" t="s">
        <v>44</v>
      </c>
      <c r="D58" s="128">
        <f>SUM(E58:G58)</f>
        <v>33</v>
      </c>
      <c r="E58" s="128">
        <f t="shared" si="0"/>
        <v>13</v>
      </c>
      <c r="F58" s="128">
        <f t="shared" si="1"/>
        <v>6</v>
      </c>
      <c r="G58" s="128">
        <f t="shared" si="2"/>
        <v>14</v>
      </c>
      <c r="H58" s="116">
        <v>0</v>
      </c>
      <c r="I58" s="16">
        <v>9</v>
      </c>
      <c r="J58" s="16">
        <v>4</v>
      </c>
      <c r="K58" s="16">
        <v>0</v>
      </c>
      <c r="L58" s="16">
        <v>0</v>
      </c>
      <c r="M58" s="16">
        <v>0</v>
      </c>
      <c r="N58" s="17">
        <v>0</v>
      </c>
      <c r="O58" s="17">
        <v>0</v>
      </c>
      <c r="P58" s="80">
        <v>0</v>
      </c>
      <c r="Q58" s="78">
        <v>0</v>
      </c>
      <c r="R58" s="78">
        <v>0</v>
      </c>
      <c r="S58" s="78">
        <v>0</v>
      </c>
      <c r="T58" s="17">
        <v>0</v>
      </c>
      <c r="U58" s="17">
        <v>1</v>
      </c>
      <c r="V58" s="17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  <c r="AC58" s="78">
        <v>0</v>
      </c>
      <c r="AD58" s="17">
        <v>0</v>
      </c>
      <c r="AE58" s="17">
        <v>1</v>
      </c>
      <c r="AF58" s="17">
        <v>0</v>
      </c>
      <c r="AG58" s="78">
        <v>0</v>
      </c>
      <c r="AH58" s="78">
        <v>0</v>
      </c>
      <c r="AI58" s="78">
        <v>0</v>
      </c>
      <c r="AJ58" s="78">
        <v>0</v>
      </c>
      <c r="AK58" s="78">
        <v>0</v>
      </c>
      <c r="AL58" s="78">
        <v>0</v>
      </c>
      <c r="AM58" s="78">
        <v>0</v>
      </c>
      <c r="AN58" s="78">
        <v>0</v>
      </c>
      <c r="AO58" s="78">
        <v>0</v>
      </c>
      <c r="AP58" s="17">
        <v>0</v>
      </c>
      <c r="AQ58" s="17">
        <v>2</v>
      </c>
      <c r="AR58" s="17">
        <v>0</v>
      </c>
      <c r="AS58" s="78">
        <v>0</v>
      </c>
      <c r="AT58" s="78">
        <v>0</v>
      </c>
      <c r="AU58" s="78">
        <v>0</v>
      </c>
      <c r="AV58" s="78">
        <v>0</v>
      </c>
      <c r="AW58" s="78">
        <v>0</v>
      </c>
      <c r="AX58" s="17">
        <v>0</v>
      </c>
      <c r="AY58" s="17">
        <v>1</v>
      </c>
      <c r="AZ58" s="17">
        <v>0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F58" s="78">
        <v>0</v>
      </c>
      <c r="BG58" s="78">
        <v>0</v>
      </c>
      <c r="BH58" s="78">
        <v>0</v>
      </c>
      <c r="BI58" s="78">
        <v>0</v>
      </c>
      <c r="BJ58" s="78">
        <v>0</v>
      </c>
      <c r="BK58" s="78">
        <v>0</v>
      </c>
      <c r="BL58" s="17">
        <v>0</v>
      </c>
      <c r="BM58" s="17">
        <v>1</v>
      </c>
      <c r="BN58" s="17">
        <v>0</v>
      </c>
      <c r="BO58" s="78">
        <v>0</v>
      </c>
      <c r="BP58" s="78">
        <v>0</v>
      </c>
      <c r="BQ58" s="78">
        <v>0</v>
      </c>
      <c r="BR58" s="138">
        <v>0</v>
      </c>
      <c r="BS58" s="139">
        <v>0</v>
      </c>
      <c r="BT58" s="140">
        <v>0</v>
      </c>
      <c r="BU58" s="141">
        <v>0</v>
      </c>
      <c r="BV58" s="141">
        <v>2</v>
      </c>
      <c r="BW58" s="141">
        <v>0</v>
      </c>
      <c r="BX58" s="141">
        <v>0</v>
      </c>
      <c r="BY58" s="141">
        <v>0</v>
      </c>
      <c r="BZ58" s="141">
        <v>0</v>
      </c>
      <c r="CA58" s="141">
        <v>0</v>
      </c>
      <c r="CB58" s="141">
        <v>2</v>
      </c>
      <c r="CC58" s="141">
        <v>0</v>
      </c>
      <c r="CD58" s="141">
        <v>0</v>
      </c>
      <c r="CE58" s="141">
        <v>0</v>
      </c>
      <c r="CF58" s="141">
        <v>0</v>
      </c>
      <c r="CG58" s="141">
        <v>3</v>
      </c>
      <c r="CH58" s="141">
        <v>0</v>
      </c>
      <c r="CI58" s="141">
        <v>0</v>
      </c>
      <c r="CJ58" s="141">
        <v>0</v>
      </c>
      <c r="CK58" s="141">
        <v>0</v>
      </c>
      <c r="CL58" s="141">
        <v>0</v>
      </c>
      <c r="CM58" s="141">
        <v>3</v>
      </c>
      <c r="CN58" s="141">
        <v>0</v>
      </c>
      <c r="CO58" s="141">
        <v>0</v>
      </c>
      <c r="CP58" s="141">
        <v>0</v>
      </c>
      <c r="CQ58" s="141">
        <v>0</v>
      </c>
      <c r="CR58" s="141">
        <v>0</v>
      </c>
      <c r="CS58" s="141">
        <v>0</v>
      </c>
      <c r="CT58" s="141">
        <v>0</v>
      </c>
      <c r="CU58" s="141">
        <v>0</v>
      </c>
      <c r="CV58" s="141">
        <v>2</v>
      </c>
      <c r="CW58" s="141">
        <v>0</v>
      </c>
      <c r="CX58" s="141">
        <v>0</v>
      </c>
      <c r="CY58" s="141">
        <v>0</v>
      </c>
      <c r="CZ58" s="141">
        <v>0</v>
      </c>
      <c r="DA58" s="141">
        <v>0</v>
      </c>
      <c r="DB58" s="141">
        <v>0</v>
      </c>
      <c r="DC58" s="141">
        <v>2</v>
      </c>
      <c r="DD58" s="141">
        <v>0</v>
      </c>
      <c r="DE58" s="142">
        <v>0</v>
      </c>
    </row>
    <row r="59" spans="1:109" s="44" customFormat="1" ht="15.75" thickBot="1" x14ac:dyDescent="0.3">
      <c r="A59" s="197"/>
      <c r="B59" s="40" t="s">
        <v>14</v>
      </c>
      <c r="C59" s="74" t="s">
        <v>44</v>
      </c>
      <c r="D59" s="128">
        <f>SUM(E59:G59)</f>
        <v>65</v>
      </c>
      <c r="E59" s="128">
        <f t="shared" si="0"/>
        <v>28</v>
      </c>
      <c r="F59" s="128">
        <f t="shared" si="1"/>
        <v>21</v>
      </c>
      <c r="G59" s="128">
        <f t="shared" si="2"/>
        <v>16</v>
      </c>
      <c r="H59" s="121">
        <v>0</v>
      </c>
      <c r="I59" s="41">
        <v>20</v>
      </c>
      <c r="J59" s="41">
        <v>8</v>
      </c>
      <c r="K59" s="41">
        <v>0</v>
      </c>
      <c r="L59" s="41">
        <v>0</v>
      </c>
      <c r="M59" s="41">
        <v>0</v>
      </c>
      <c r="N59" s="42">
        <v>0</v>
      </c>
      <c r="O59" s="42">
        <v>0</v>
      </c>
      <c r="P59" s="82">
        <v>0</v>
      </c>
      <c r="Q59" s="81">
        <v>0</v>
      </c>
      <c r="R59" s="81">
        <v>0</v>
      </c>
      <c r="S59" s="81">
        <v>0</v>
      </c>
      <c r="T59" s="42">
        <v>0</v>
      </c>
      <c r="U59" s="42">
        <v>4</v>
      </c>
      <c r="V59" s="42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1">
        <v>0</v>
      </c>
      <c r="AC59" s="81">
        <v>0</v>
      </c>
      <c r="AD59" s="42">
        <v>0</v>
      </c>
      <c r="AE59" s="42">
        <v>3</v>
      </c>
      <c r="AF59" s="42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42">
        <v>0</v>
      </c>
      <c r="AQ59" s="42">
        <v>6</v>
      </c>
      <c r="AR59" s="42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42">
        <v>0</v>
      </c>
      <c r="AY59" s="42">
        <v>5</v>
      </c>
      <c r="AZ59" s="42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42">
        <v>0</v>
      </c>
      <c r="BM59" s="42">
        <v>3</v>
      </c>
      <c r="BN59" s="42">
        <v>0</v>
      </c>
      <c r="BO59" s="81">
        <v>0</v>
      </c>
      <c r="BP59" s="81">
        <v>0</v>
      </c>
      <c r="BQ59" s="81">
        <v>0</v>
      </c>
      <c r="BR59" s="158">
        <v>0</v>
      </c>
      <c r="BS59" s="159">
        <v>0</v>
      </c>
      <c r="BT59" s="160">
        <v>0</v>
      </c>
      <c r="BU59" s="161">
        <v>0</v>
      </c>
      <c r="BV59" s="161">
        <v>2</v>
      </c>
      <c r="BW59" s="161">
        <v>0</v>
      </c>
      <c r="BX59" s="161">
        <v>0</v>
      </c>
      <c r="BY59" s="161">
        <v>0</v>
      </c>
      <c r="BZ59" s="161">
        <v>0</v>
      </c>
      <c r="CA59" s="161">
        <v>0</v>
      </c>
      <c r="CB59" s="161">
        <v>2</v>
      </c>
      <c r="CC59" s="161">
        <v>0</v>
      </c>
      <c r="CD59" s="161">
        <v>0</v>
      </c>
      <c r="CE59" s="161">
        <v>0</v>
      </c>
      <c r="CF59" s="161">
        <v>0</v>
      </c>
      <c r="CG59" s="161">
        <v>3</v>
      </c>
      <c r="CH59" s="161">
        <v>0</v>
      </c>
      <c r="CI59" s="161">
        <v>0</v>
      </c>
      <c r="CJ59" s="161">
        <v>0</v>
      </c>
      <c r="CK59" s="161">
        <v>0</v>
      </c>
      <c r="CL59" s="161">
        <v>0</v>
      </c>
      <c r="CM59" s="161">
        <v>3</v>
      </c>
      <c r="CN59" s="161">
        <v>0</v>
      </c>
      <c r="CO59" s="161">
        <v>0</v>
      </c>
      <c r="CP59" s="161">
        <v>0</v>
      </c>
      <c r="CQ59" s="161">
        <v>0</v>
      </c>
      <c r="CR59" s="161">
        <v>0</v>
      </c>
      <c r="CS59" s="161">
        <v>0</v>
      </c>
      <c r="CT59" s="161">
        <v>0</v>
      </c>
      <c r="CU59" s="161">
        <v>0</v>
      </c>
      <c r="CV59" s="161">
        <v>2</v>
      </c>
      <c r="CW59" s="161">
        <v>0</v>
      </c>
      <c r="CX59" s="161">
        <v>0</v>
      </c>
      <c r="CY59" s="161">
        <v>0</v>
      </c>
      <c r="CZ59" s="161">
        <v>0</v>
      </c>
      <c r="DA59" s="161">
        <v>0</v>
      </c>
      <c r="DB59" s="161">
        <v>0</v>
      </c>
      <c r="DC59" s="161">
        <v>4</v>
      </c>
      <c r="DD59" s="161">
        <v>0</v>
      </c>
      <c r="DE59" s="163">
        <v>0</v>
      </c>
    </row>
    <row r="60" spans="1:109" s="14" customFormat="1" ht="15" customHeight="1" x14ac:dyDescent="0.25">
      <c r="A60" s="206" t="s">
        <v>23</v>
      </c>
      <c r="B60" s="9" t="s">
        <v>148</v>
      </c>
      <c r="C60" s="11" t="s">
        <v>44</v>
      </c>
      <c r="D60" s="128">
        <f>SUM(E60:G60)</f>
        <v>8</v>
      </c>
      <c r="E60" s="128">
        <f t="shared" si="0"/>
        <v>2</v>
      </c>
      <c r="F60" s="128">
        <f t="shared" si="1"/>
        <v>0</v>
      </c>
      <c r="G60" s="128">
        <f t="shared" si="2"/>
        <v>6</v>
      </c>
      <c r="H60" s="115">
        <v>1</v>
      </c>
      <c r="I60" s="10">
        <v>0</v>
      </c>
      <c r="J60" s="10">
        <v>0</v>
      </c>
      <c r="K60" s="10">
        <v>0</v>
      </c>
      <c r="L60" s="10">
        <v>1</v>
      </c>
      <c r="M60" s="10">
        <v>0</v>
      </c>
      <c r="N60" s="12">
        <v>0</v>
      </c>
      <c r="O60" s="12">
        <v>0</v>
      </c>
      <c r="P60" s="77">
        <v>0</v>
      </c>
      <c r="Q60" s="75">
        <v>0</v>
      </c>
      <c r="R60" s="75">
        <v>0</v>
      </c>
      <c r="S60" s="75">
        <v>0</v>
      </c>
      <c r="T60" s="12">
        <v>0</v>
      </c>
      <c r="U60" s="12">
        <v>0</v>
      </c>
      <c r="V60" s="12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12">
        <v>0</v>
      </c>
      <c r="AE60" s="12">
        <v>0</v>
      </c>
      <c r="AF60" s="12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  <c r="AM60" s="75">
        <v>0</v>
      </c>
      <c r="AN60" s="75">
        <v>0</v>
      </c>
      <c r="AO60" s="75">
        <v>0</v>
      </c>
      <c r="AP60" s="12">
        <v>0</v>
      </c>
      <c r="AQ60" s="12">
        <v>0</v>
      </c>
      <c r="AR60" s="12">
        <v>0</v>
      </c>
      <c r="AS60" s="75">
        <v>0</v>
      </c>
      <c r="AT60" s="75">
        <v>0</v>
      </c>
      <c r="AU60" s="75">
        <v>0</v>
      </c>
      <c r="AV60" s="75">
        <v>0</v>
      </c>
      <c r="AW60" s="75">
        <v>0</v>
      </c>
      <c r="AX60" s="12">
        <v>0</v>
      </c>
      <c r="AY60" s="12">
        <v>0</v>
      </c>
      <c r="AZ60" s="12">
        <v>0</v>
      </c>
      <c r="BA60" s="75">
        <v>0</v>
      </c>
      <c r="BB60" s="75">
        <v>0</v>
      </c>
      <c r="BC60" s="75">
        <v>0</v>
      </c>
      <c r="BD60" s="75">
        <v>0</v>
      </c>
      <c r="BE60" s="75">
        <v>0</v>
      </c>
      <c r="BF60" s="75">
        <v>0</v>
      </c>
      <c r="BG60" s="75">
        <v>0</v>
      </c>
      <c r="BH60" s="75">
        <v>0</v>
      </c>
      <c r="BI60" s="75">
        <v>0</v>
      </c>
      <c r="BJ60" s="75">
        <v>0</v>
      </c>
      <c r="BK60" s="75">
        <v>0</v>
      </c>
      <c r="BL60" s="12">
        <v>0</v>
      </c>
      <c r="BM60" s="12">
        <v>0</v>
      </c>
      <c r="BN60" s="12">
        <v>0</v>
      </c>
      <c r="BO60" s="75">
        <v>0</v>
      </c>
      <c r="BP60" s="75">
        <v>0</v>
      </c>
      <c r="BQ60" s="75">
        <v>0</v>
      </c>
      <c r="BR60" s="135">
        <v>0</v>
      </c>
      <c r="BS60" s="136">
        <v>0</v>
      </c>
      <c r="BT60" s="137">
        <v>0</v>
      </c>
      <c r="BU60" s="52">
        <v>0</v>
      </c>
      <c r="BV60" s="52">
        <v>1</v>
      </c>
      <c r="BW60" s="52">
        <v>0</v>
      </c>
      <c r="BX60" s="52">
        <v>0</v>
      </c>
      <c r="BY60" s="52">
        <v>0</v>
      </c>
      <c r="BZ60" s="52">
        <v>0</v>
      </c>
      <c r="CA60" s="52">
        <v>0</v>
      </c>
      <c r="CB60" s="52">
        <v>1</v>
      </c>
      <c r="CC60" s="52">
        <v>0</v>
      </c>
      <c r="CD60" s="52">
        <v>0</v>
      </c>
      <c r="CE60" s="52">
        <v>0</v>
      </c>
      <c r="CF60" s="52">
        <v>0</v>
      </c>
      <c r="CG60" s="52">
        <v>1</v>
      </c>
      <c r="CH60" s="52">
        <v>0</v>
      </c>
      <c r="CI60" s="52">
        <v>0</v>
      </c>
      <c r="CJ60" s="52">
        <v>0</v>
      </c>
      <c r="CK60" s="52">
        <v>0</v>
      </c>
      <c r="CL60" s="52">
        <v>0</v>
      </c>
      <c r="CM60" s="52">
        <v>1</v>
      </c>
      <c r="CN60" s="52">
        <v>0</v>
      </c>
      <c r="CO60" s="52">
        <v>0</v>
      </c>
      <c r="CP60" s="52">
        <v>0</v>
      </c>
      <c r="CQ60" s="52">
        <v>0</v>
      </c>
      <c r="CR60" s="52">
        <v>0</v>
      </c>
      <c r="CS60" s="52">
        <v>0</v>
      </c>
      <c r="CT60" s="52">
        <v>0</v>
      </c>
      <c r="CU60" s="52">
        <v>0</v>
      </c>
      <c r="CV60" s="52">
        <v>1</v>
      </c>
      <c r="CW60" s="52">
        <v>0</v>
      </c>
      <c r="CX60" s="52">
        <v>0</v>
      </c>
      <c r="CY60" s="52">
        <v>0</v>
      </c>
      <c r="CZ60" s="52">
        <v>0</v>
      </c>
      <c r="DA60" s="52">
        <v>0</v>
      </c>
      <c r="DB60" s="52">
        <v>0</v>
      </c>
      <c r="DC60" s="52">
        <v>1</v>
      </c>
      <c r="DD60" s="52">
        <v>0</v>
      </c>
      <c r="DE60" s="53">
        <v>0</v>
      </c>
    </row>
    <row r="61" spans="1:109" s="19" customFormat="1" x14ac:dyDescent="0.25">
      <c r="A61" s="204"/>
      <c r="B61" s="15" t="s">
        <v>24</v>
      </c>
      <c r="C61" s="39" t="s">
        <v>44</v>
      </c>
      <c r="D61" s="128">
        <f>SUM(E61:G61)</f>
        <v>6</v>
      </c>
      <c r="E61" s="128">
        <f t="shared" si="0"/>
        <v>2</v>
      </c>
      <c r="F61" s="128">
        <f t="shared" si="1"/>
        <v>4</v>
      </c>
      <c r="G61" s="128">
        <f t="shared" si="2"/>
        <v>0</v>
      </c>
      <c r="H61" s="116">
        <v>0</v>
      </c>
      <c r="I61" s="16">
        <v>0</v>
      </c>
      <c r="J61" s="16">
        <v>0</v>
      </c>
      <c r="K61" s="16">
        <v>0</v>
      </c>
      <c r="L61" s="16">
        <v>0</v>
      </c>
      <c r="M61" s="69">
        <v>1</v>
      </c>
      <c r="N61" s="70">
        <v>1</v>
      </c>
      <c r="O61" s="17">
        <v>0</v>
      </c>
      <c r="P61" s="80">
        <v>0</v>
      </c>
      <c r="Q61" s="78">
        <v>0</v>
      </c>
      <c r="R61" s="78">
        <v>0</v>
      </c>
      <c r="S61" s="78">
        <v>0</v>
      </c>
      <c r="T61" s="17">
        <v>0</v>
      </c>
      <c r="U61" s="17">
        <v>0</v>
      </c>
      <c r="V61" s="17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  <c r="AC61" s="78">
        <v>0</v>
      </c>
      <c r="AD61" s="17">
        <v>0</v>
      </c>
      <c r="AE61" s="17">
        <v>0</v>
      </c>
      <c r="AF61" s="17">
        <v>0</v>
      </c>
      <c r="AG61" s="78">
        <v>0</v>
      </c>
      <c r="AH61" s="78">
        <v>0</v>
      </c>
      <c r="AI61" s="78">
        <v>0</v>
      </c>
      <c r="AJ61" s="78">
        <v>0</v>
      </c>
      <c r="AK61" s="78">
        <v>0</v>
      </c>
      <c r="AL61" s="78">
        <v>0</v>
      </c>
      <c r="AM61" s="78">
        <v>0</v>
      </c>
      <c r="AN61" s="78">
        <v>0</v>
      </c>
      <c r="AO61" s="78">
        <v>0</v>
      </c>
      <c r="AP61" s="17">
        <v>0</v>
      </c>
      <c r="AQ61" s="17">
        <v>4</v>
      </c>
      <c r="AR61" s="17">
        <v>0</v>
      </c>
      <c r="AS61" s="78">
        <v>0</v>
      </c>
      <c r="AT61" s="78">
        <v>0</v>
      </c>
      <c r="AU61" s="78">
        <v>0</v>
      </c>
      <c r="AV61" s="78">
        <v>0</v>
      </c>
      <c r="AW61" s="78">
        <v>0</v>
      </c>
      <c r="AX61" s="17">
        <v>0</v>
      </c>
      <c r="AY61" s="17">
        <v>0</v>
      </c>
      <c r="AZ61" s="17">
        <v>0</v>
      </c>
      <c r="BA61" s="78">
        <v>0</v>
      </c>
      <c r="BB61" s="78">
        <v>0</v>
      </c>
      <c r="BC61" s="78">
        <v>0</v>
      </c>
      <c r="BD61" s="78">
        <v>0</v>
      </c>
      <c r="BE61" s="78">
        <v>0</v>
      </c>
      <c r="BF61" s="78">
        <v>0</v>
      </c>
      <c r="BG61" s="78">
        <v>0</v>
      </c>
      <c r="BH61" s="78">
        <v>0</v>
      </c>
      <c r="BI61" s="78">
        <v>0</v>
      </c>
      <c r="BJ61" s="78">
        <v>0</v>
      </c>
      <c r="BK61" s="78">
        <v>0</v>
      </c>
      <c r="BL61" s="17">
        <v>0</v>
      </c>
      <c r="BM61" s="17">
        <v>0</v>
      </c>
      <c r="BN61" s="17">
        <v>0</v>
      </c>
      <c r="BO61" s="78">
        <v>0</v>
      </c>
      <c r="BP61" s="78">
        <v>0</v>
      </c>
      <c r="BQ61" s="78">
        <v>0</v>
      </c>
      <c r="BR61" s="138">
        <v>0</v>
      </c>
      <c r="BS61" s="139">
        <v>0</v>
      </c>
      <c r="BT61" s="140">
        <v>0</v>
      </c>
      <c r="BU61" s="141">
        <v>0</v>
      </c>
      <c r="BV61" s="141">
        <v>0</v>
      </c>
      <c r="BW61" s="141">
        <v>0</v>
      </c>
      <c r="BX61" s="141">
        <v>0</v>
      </c>
      <c r="BY61" s="141">
        <v>0</v>
      </c>
      <c r="BZ61" s="141">
        <v>0</v>
      </c>
      <c r="CA61" s="141">
        <v>0</v>
      </c>
      <c r="CB61" s="141">
        <v>0</v>
      </c>
      <c r="CC61" s="141">
        <v>0</v>
      </c>
      <c r="CD61" s="141">
        <v>0</v>
      </c>
      <c r="CE61" s="141">
        <v>0</v>
      </c>
      <c r="CF61" s="141">
        <v>0</v>
      </c>
      <c r="CG61" s="141">
        <v>0</v>
      </c>
      <c r="CH61" s="141">
        <v>0</v>
      </c>
      <c r="CI61" s="141">
        <v>0</v>
      </c>
      <c r="CJ61" s="141">
        <v>0</v>
      </c>
      <c r="CK61" s="141">
        <v>0</v>
      </c>
      <c r="CL61" s="141">
        <v>0</v>
      </c>
      <c r="CM61" s="141">
        <v>0</v>
      </c>
      <c r="CN61" s="141">
        <v>0</v>
      </c>
      <c r="CO61" s="141">
        <v>0</v>
      </c>
      <c r="CP61" s="141">
        <v>0</v>
      </c>
      <c r="CQ61" s="141">
        <v>0</v>
      </c>
      <c r="CR61" s="141">
        <v>0</v>
      </c>
      <c r="CS61" s="141">
        <v>0</v>
      </c>
      <c r="CT61" s="141">
        <v>0</v>
      </c>
      <c r="CU61" s="141">
        <v>0</v>
      </c>
      <c r="CV61" s="141">
        <v>0</v>
      </c>
      <c r="CW61" s="141">
        <v>0</v>
      </c>
      <c r="CX61" s="141">
        <v>0</v>
      </c>
      <c r="CY61" s="141">
        <v>0</v>
      </c>
      <c r="CZ61" s="141">
        <v>0</v>
      </c>
      <c r="DA61" s="141">
        <v>0</v>
      </c>
      <c r="DB61" s="141">
        <v>0</v>
      </c>
      <c r="DC61" s="141">
        <v>0</v>
      </c>
      <c r="DD61" s="141">
        <v>0</v>
      </c>
      <c r="DE61" s="142">
        <v>0</v>
      </c>
    </row>
    <row r="62" spans="1:109" s="19" customFormat="1" x14ac:dyDescent="0.25">
      <c r="A62" s="204"/>
      <c r="B62" s="15" t="s">
        <v>13</v>
      </c>
      <c r="C62" s="39" t="s">
        <v>44</v>
      </c>
      <c r="D62" s="128">
        <f>SUM(E62:G62)</f>
        <v>7</v>
      </c>
      <c r="E62" s="128">
        <f t="shared" si="0"/>
        <v>1</v>
      </c>
      <c r="F62" s="128">
        <f t="shared" si="1"/>
        <v>0</v>
      </c>
      <c r="G62" s="128">
        <f t="shared" si="2"/>
        <v>6</v>
      </c>
      <c r="H62" s="116">
        <v>0</v>
      </c>
      <c r="I62" s="71">
        <v>1</v>
      </c>
      <c r="J62" s="16">
        <v>0</v>
      </c>
      <c r="K62" s="16">
        <v>0</v>
      </c>
      <c r="L62" s="16">
        <v>0</v>
      </c>
      <c r="M62" s="16">
        <v>0</v>
      </c>
      <c r="N62" s="17">
        <v>0</v>
      </c>
      <c r="O62" s="17">
        <v>0</v>
      </c>
      <c r="P62" s="80">
        <v>0</v>
      </c>
      <c r="Q62" s="78">
        <v>0</v>
      </c>
      <c r="R62" s="78">
        <v>0</v>
      </c>
      <c r="S62" s="78">
        <v>0</v>
      </c>
      <c r="T62" s="17">
        <v>0</v>
      </c>
      <c r="U62" s="17">
        <v>0</v>
      </c>
      <c r="V62" s="17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  <c r="AD62" s="17">
        <v>0</v>
      </c>
      <c r="AE62" s="17">
        <v>0</v>
      </c>
      <c r="AF62" s="17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17">
        <v>0</v>
      </c>
      <c r="AQ62" s="17">
        <v>0</v>
      </c>
      <c r="AR62" s="17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17">
        <v>0</v>
      </c>
      <c r="AY62" s="17">
        <v>0</v>
      </c>
      <c r="AZ62" s="17">
        <v>0</v>
      </c>
      <c r="BA62" s="78">
        <v>0</v>
      </c>
      <c r="BB62" s="78">
        <v>0</v>
      </c>
      <c r="BC62" s="78">
        <v>0</v>
      </c>
      <c r="BD62" s="78">
        <v>0</v>
      </c>
      <c r="BE62" s="78">
        <v>0</v>
      </c>
      <c r="BF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17">
        <v>0</v>
      </c>
      <c r="BM62" s="17">
        <v>0</v>
      </c>
      <c r="BN62" s="17">
        <v>0</v>
      </c>
      <c r="BO62" s="78">
        <v>0</v>
      </c>
      <c r="BP62" s="78">
        <v>0</v>
      </c>
      <c r="BQ62" s="78">
        <v>0</v>
      </c>
      <c r="BR62" s="138">
        <v>0</v>
      </c>
      <c r="BS62" s="139">
        <v>0</v>
      </c>
      <c r="BT62" s="140">
        <v>0</v>
      </c>
      <c r="BU62" s="141">
        <v>0</v>
      </c>
      <c r="BV62" s="141">
        <v>1</v>
      </c>
      <c r="BW62" s="141">
        <v>0</v>
      </c>
      <c r="BX62" s="141">
        <v>0</v>
      </c>
      <c r="BY62" s="141">
        <v>0</v>
      </c>
      <c r="BZ62" s="141">
        <v>0</v>
      </c>
      <c r="CA62" s="141">
        <v>0</v>
      </c>
      <c r="CB62" s="141">
        <v>1</v>
      </c>
      <c r="CC62" s="141">
        <v>0</v>
      </c>
      <c r="CD62" s="141">
        <v>0</v>
      </c>
      <c r="CE62" s="141">
        <v>0</v>
      </c>
      <c r="CF62" s="141">
        <v>0</v>
      </c>
      <c r="CG62" s="141">
        <v>1</v>
      </c>
      <c r="CH62" s="141">
        <v>0</v>
      </c>
      <c r="CI62" s="141">
        <v>0</v>
      </c>
      <c r="CJ62" s="141">
        <v>0</v>
      </c>
      <c r="CK62" s="141">
        <v>0</v>
      </c>
      <c r="CL62" s="141">
        <v>0</v>
      </c>
      <c r="CM62" s="141">
        <v>1</v>
      </c>
      <c r="CN62" s="141">
        <v>0</v>
      </c>
      <c r="CO62" s="141">
        <v>0</v>
      </c>
      <c r="CP62" s="141">
        <v>0</v>
      </c>
      <c r="CQ62" s="141">
        <v>0</v>
      </c>
      <c r="CR62" s="141">
        <v>0</v>
      </c>
      <c r="CS62" s="141">
        <v>0</v>
      </c>
      <c r="CT62" s="141">
        <v>0</v>
      </c>
      <c r="CU62" s="141">
        <v>0</v>
      </c>
      <c r="CV62" s="141">
        <v>1</v>
      </c>
      <c r="CW62" s="141">
        <v>0</v>
      </c>
      <c r="CX62" s="141">
        <v>0</v>
      </c>
      <c r="CY62" s="141">
        <v>0</v>
      </c>
      <c r="CZ62" s="141">
        <v>0</v>
      </c>
      <c r="DA62" s="141">
        <v>0</v>
      </c>
      <c r="DB62" s="141">
        <v>0</v>
      </c>
      <c r="DC62" s="141">
        <v>1</v>
      </c>
      <c r="DD62" s="141">
        <v>0</v>
      </c>
      <c r="DE62" s="142">
        <v>0</v>
      </c>
    </row>
    <row r="63" spans="1:109" s="19" customFormat="1" x14ac:dyDescent="0.25">
      <c r="A63" s="204"/>
      <c r="B63" s="15" t="s">
        <v>3</v>
      </c>
      <c r="C63" s="39" t="s">
        <v>44</v>
      </c>
      <c r="D63" s="128">
        <f>SUM(E63:G63)</f>
        <v>121</v>
      </c>
      <c r="E63" s="128">
        <f t="shared" si="0"/>
        <v>17</v>
      </c>
      <c r="F63" s="128">
        <f t="shared" si="1"/>
        <v>65</v>
      </c>
      <c r="G63" s="128">
        <f t="shared" si="2"/>
        <v>39</v>
      </c>
      <c r="H63" s="116">
        <v>1</v>
      </c>
      <c r="I63" s="69">
        <v>6</v>
      </c>
      <c r="J63" s="69">
        <v>5</v>
      </c>
      <c r="K63" s="16">
        <v>0</v>
      </c>
      <c r="L63" s="16">
        <v>1</v>
      </c>
      <c r="M63" s="16">
        <v>1</v>
      </c>
      <c r="N63" s="17">
        <v>1</v>
      </c>
      <c r="O63" s="17">
        <v>1</v>
      </c>
      <c r="P63" s="80">
        <v>1</v>
      </c>
      <c r="Q63" s="78">
        <v>1</v>
      </c>
      <c r="R63" s="78">
        <v>1</v>
      </c>
      <c r="S63" s="78">
        <v>1</v>
      </c>
      <c r="T63" s="17">
        <v>1</v>
      </c>
      <c r="U63" s="17">
        <v>3</v>
      </c>
      <c r="V63" s="17">
        <v>2</v>
      </c>
      <c r="W63" s="78">
        <v>1</v>
      </c>
      <c r="X63" s="78">
        <v>0</v>
      </c>
      <c r="Y63" s="78">
        <v>1</v>
      </c>
      <c r="Z63" s="78">
        <v>1</v>
      </c>
      <c r="AA63" s="78">
        <v>1</v>
      </c>
      <c r="AB63" s="78">
        <v>1</v>
      </c>
      <c r="AC63" s="78">
        <v>1</v>
      </c>
      <c r="AD63" s="17">
        <v>1</v>
      </c>
      <c r="AE63" s="17">
        <v>3</v>
      </c>
      <c r="AF63" s="17">
        <v>2</v>
      </c>
      <c r="AG63" s="78">
        <v>1</v>
      </c>
      <c r="AH63" s="78">
        <v>1</v>
      </c>
      <c r="AI63" s="78">
        <v>1</v>
      </c>
      <c r="AJ63" s="78">
        <v>1</v>
      </c>
      <c r="AK63" s="78">
        <v>0</v>
      </c>
      <c r="AL63" s="78">
        <v>1</v>
      </c>
      <c r="AM63" s="78">
        <v>1</v>
      </c>
      <c r="AN63" s="78">
        <v>0</v>
      </c>
      <c r="AO63" s="78">
        <v>1</v>
      </c>
      <c r="AP63" s="17">
        <v>1</v>
      </c>
      <c r="AQ63" s="17">
        <v>3</v>
      </c>
      <c r="AR63" s="17">
        <v>1</v>
      </c>
      <c r="AS63" s="78">
        <v>1</v>
      </c>
      <c r="AT63" s="78">
        <v>1</v>
      </c>
      <c r="AU63" s="78">
        <v>1</v>
      </c>
      <c r="AV63" s="78">
        <v>1</v>
      </c>
      <c r="AW63" s="78">
        <v>1</v>
      </c>
      <c r="AX63" s="17">
        <v>1</v>
      </c>
      <c r="AY63" s="17">
        <v>4</v>
      </c>
      <c r="AZ63" s="17">
        <v>2</v>
      </c>
      <c r="BA63" s="78">
        <v>1</v>
      </c>
      <c r="BB63" s="78">
        <v>0</v>
      </c>
      <c r="BC63" s="78">
        <v>1</v>
      </c>
      <c r="BD63" s="78">
        <v>1</v>
      </c>
      <c r="BE63" s="78">
        <v>1</v>
      </c>
      <c r="BF63" s="78">
        <v>1</v>
      </c>
      <c r="BG63" s="78">
        <v>1</v>
      </c>
      <c r="BH63" s="78">
        <v>1</v>
      </c>
      <c r="BI63" s="78">
        <v>1</v>
      </c>
      <c r="BJ63" s="78">
        <v>1</v>
      </c>
      <c r="BK63" s="78">
        <v>1</v>
      </c>
      <c r="BL63" s="17">
        <v>1</v>
      </c>
      <c r="BM63" s="17">
        <v>4</v>
      </c>
      <c r="BN63" s="17">
        <v>1</v>
      </c>
      <c r="BO63" s="78">
        <v>1</v>
      </c>
      <c r="BP63" s="78">
        <v>1</v>
      </c>
      <c r="BQ63" s="78">
        <v>1</v>
      </c>
      <c r="BR63" s="138">
        <v>1</v>
      </c>
      <c r="BS63" s="139">
        <v>1</v>
      </c>
      <c r="BT63" s="140">
        <v>1</v>
      </c>
      <c r="BU63" s="141">
        <v>1</v>
      </c>
      <c r="BV63" s="141">
        <v>1</v>
      </c>
      <c r="BW63" s="141">
        <v>1</v>
      </c>
      <c r="BX63" s="141">
        <v>1</v>
      </c>
      <c r="BY63" s="141">
        <v>1</v>
      </c>
      <c r="BZ63" s="141">
        <v>1</v>
      </c>
      <c r="CA63" s="141">
        <v>1</v>
      </c>
      <c r="CB63" s="141">
        <v>1</v>
      </c>
      <c r="CC63" s="141">
        <v>1</v>
      </c>
      <c r="CD63" s="141">
        <v>1</v>
      </c>
      <c r="CE63" s="141">
        <v>1</v>
      </c>
      <c r="CF63" s="141">
        <v>1</v>
      </c>
      <c r="CG63" s="141">
        <v>1</v>
      </c>
      <c r="CH63" s="141">
        <v>1</v>
      </c>
      <c r="CI63" s="141">
        <v>1</v>
      </c>
      <c r="CJ63" s="141">
        <v>1</v>
      </c>
      <c r="CK63" s="141">
        <v>1</v>
      </c>
      <c r="CL63" s="141">
        <v>1</v>
      </c>
      <c r="CM63" s="141">
        <v>1</v>
      </c>
      <c r="CN63" s="141">
        <v>1</v>
      </c>
      <c r="CO63" s="141">
        <v>1</v>
      </c>
      <c r="CP63" s="141">
        <v>1</v>
      </c>
      <c r="CQ63" s="141">
        <v>1</v>
      </c>
      <c r="CR63" s="141">
        <v>1</v>
      </c>
      <c r="CS63" s="141">
        <v>1</v>
      </c>
      <c r="CT63" s="141">
        <v>1</v>
      </c>
      <c r="CU63" s="141">
        <v>1</v>
      </c>
      <c r="CV63" s="141">
        <v>1</v>
      </c>
      <c r="CW63" s="141">
        <v>1</v>
      </c>
      <c r="CX63" s="141">
        <v>1</v>
      </c>
      <c r="CY63" s="141">
        <v>1</v>
      </c>
      <c r="CZ63" s="141">
        <v>1</v>
      </c>
      <c r="DA63" s="141">
        <v>1</v>
      </c>
      <c r="DB63" s="141">
        <v>1</v>
      </c>
      <c r="DC63" s="141">
        <v>1</v>
      </c>
      <c r="DD63" s="141">
        <v>1</v>
      </c>
      <c r="DE63" s="142">
        <v>1</v>
      </c>
    </row>
    <row r="64" spans="1:109" s="19" customFormat="1" x14ac:dyDescent="0.25">
      <c r="A64" s="204"/>
      <c r="B64" s="15" t="s">
        <v>25</v>
      </c>
      <c r="C64" s="39" t="s">
        <v>44</v>
      </c>
      <c r="D64" s="128">
        <f>SUM(E64:G64)</f>
        <v>124</v>
      </c>
      <c r="E64" s="128">
        <f t="shared" si="0"/>
        <v>20</v>
      </c>
      <c r="F64" s="128">
        <f t="shared" si="1"/>
        <v>65</v>
      </c>
      <c r="G64" s="128">
        <f t="shared" si="2"/>
        <v>39</v>
      </c>
      <c r="H64" s="116">
        <v>1</v>
      </c>
      <c r="I64" s="16">
        <v>6</v>
      </c>
      <c r="J64" s="16">
        <v>9</v>
      </c>
      <c r="K64" s="16">
        <v>0</v>
      </c>
      <c r="L64" s="16">
        <v>1</v>
      </c>
      <c r="M64" s="16">
        <v>0</v>
      </c>
      <c r="N64" s="17">
        <v>1</v>
      </c>
      <c r="O64" s="17">
        <v>1</v>
      </c>
      <c r="P64" s="80">
        <v>1</v>
      </c>
      <c r="Q64" s="78">
        <v>1</v>
      </c>
      <c r="R64" s="78">
        <v>1</v>
      </c>
      <c r="S64" s="78">
        <v>1</v>
      </c>
      <c r="T64" s="17">
        <v>1</v>
      </c>
      <c r="U64" s="17">
        <v>3</v>
      </c>
      <c r="V64" s="17">
        <v>2</v>
      </c>
      <c r="W64" s="78">
        <v>1</v>
      </c>
      <c r="X64" s="78">
        <v>0</v>
      </c>
      <c r="Y64" s="78">
        <v>1</v>
      </c>
      <c r="Z64" s="78">
        <v>1</v>
      </c>
      <c r="AA64" s="78">
        <v>1</v>
      </c>
      <c r="AB64" s="78">
        <v>1</v>
      </c>
      <c r="AC64" s="78">
        <v>1</v>
      </c>
      <c r="AD64" s="17">
        <v>1</v>
      </c>
      <c r="AE64" s="17">
        <v>3</v>
      </c>
      <c r="AF64" s="17">
        <v>2</v>
      </c>
      <c r="AG64" s="78">
        <v>1</v>
      </c>
      <c r="AH64" s="78">
        <v>1</v>
      </c>
      <c r="AI64" s="78">
        <v>1</v>
      </c>
      <c r="AJ64" s="78">
        <v>1</v>
      </c>
      <c r="AK64" s="78">
        <v>0</v>
      </c>
      <c r="AL64" s="78">
        <v>1</v>
      </c>
      <c r="AM64" s="78">
        <v>1</v>
      </c>
      <c r="AN64" s="78">
        <v>0</v>
      </c>
      <c r="AO64" s="78">
        <v>1</v>
      </c>
      <c r="AP64" s="17">
        <v>1</v>
      </c>
      <c r="AQ64" s="17">
        <v>3</v>
      </c>
      <c r="AR64" s="17">
        <v>1</v>
      </c>
      <c r="AS64" s="78">
        <v>1</v>
      </c>
      <c r="AT64" s="78">
        <v>1</v>
      </c>
      <c r="AU64" s="78">
        <v>1</v>
      </c>
      <c r="AV64" s="78">
        <v>1</v>
      </c>
      <c r="AW64" s="78">
        <v>1</v>
      </c>
      <c r="AX64" s="17">
        <v>1</v>
      </c>
      <c r="AY64" s="17">
        <v>4</v>
      </c>
      <c r="AZ64" s="17">
        <v>2</v>
      </c>
      <c r="BA64" s="78">
        <v>1</v>
      </c>
      <c r="BB64" s="78">
        <v>0</v>
      </c>
      <c r="BC64" s="78">
        <v>1</v>
      </c>
      <c r="BD64" s="78">
        <v>1</v>
      </c>
      <c r="BE64" s="78">
        <v>1</v>
      </c>
      <c r="BF64" s="78">
        <v>1</v>
      </c>
      <c r="BG64" s="78">
        <v>1</v>
      </c>
      <c r="BH64" s="78">
        <v>1</v>
      </c>
      <c r="BI64" s="78">
        <v>1</v>
      </c>
      <c r="BJ64" s="78">
        <v>1</v>
      </c>
      <c r="BK64" s="78">
        <v>1</v>
      </c>
      <c r="BL64" s="17">
        <v>1</v>
      </c>
      <c r="BM64" s="17">
        <v>4</v>
      </c>
      <c r="BN64" s="17">
        <v>1</v>
      </c>
      <c r="BO64" s="78">
        <v>1</v>
      </c>
      <c r="BP64" s="78">
        <v>1</v>
      </c>
      <c r="BQ64" s="78">
        <v>1</v>
      </c>
      <c r="BR64" s="138">
        <v>1</v>
      </c>
      <c r="BS64" s="139">
        <v>1</v>
      </c>
      <c r="BT64" s="140">
        <v>1</v>
      </c>
      <c r="BU64" s="141">
        <v>1</v>
      </c>
      <c r="BV64" s="141">
        <v>1</v>
      </c>
      <c r="BW64" s="141">
        <v>1</v>
      </c>
      <c r="BX64" s="141">
        <v>1</v>
      </c>
      <c r="BY64" s="141">
        <v>1</v>
      </c>
      <c r="BZ64" s="141">
        <v>1</v>
      </c>
      <c r="CA64" s="141">
        <v>1</v>
      </c>
      <c r="CB64" s="141">
        <v>1</v>
      </c>
      <c r="CC64" s="141">
        <v>1</v>
      </c>
      <c r="CD64" s="141">
        <v>1</v>
      </c>
      <c r="CE64" s="141">
        <v>1</v>
      </c>
      <c r="CF64" s="141">
        <v>1</v>
      </c>
      <c r="CG64" s="141">
        <v>1</v>
      </c>
      <c r="CH64" s="141">
        <v>1</v>
      </c>
      <c r="CI64" s="141">
        <v>1</v>
      </c>
      <c r="CJ64" s="141">
        <v>1</v>
      </c>
      <c r="CK64" s="141">
        <v>1</v>
      </c>
      <c r="CL64" s="141">
        <v>1</v>
      </c>
      <c r="CM64" s="141">
        <v>1</v>
      </c>
      <c r="CN64" s="141">
        <v>1</v>
      </c>
      <c r="CO64" s="141">
        <v>1</v>
      </c>
      <c r="CP64" s="141">
        <v>1</v>
      </c>
      <c r="CQ64" s="141">
        <v>1</v>
      </c>
      <c r="CR64" s="141">
        <v>1</v>
      </c>
      <c r="CS64" s="141">
        <v>1</v>
      </c>
      <c r="CT64" s="141">
        <v>1</v>
      </c>
      <c r="CU64" s="141">
        <v>1</v>
      </c>
      <c r="CV64" s="141">
        <v>1</v>
      </c>
      <c r="CW64" s="141">
        <v>1</v>
      </c>
      <c r="CX64" s="141">
        <v>1</v>
      </c>
      <c r="CY64" s="141">
        <v>1</v>
      </c>
      <c r="CZ64" s="141">
        <v>1</v>
      </c>
      <c r="DA64" s="141">
        <v>1</v>
      </c>
      <c r="DB64" s="141">
        <v>1</v>
      </c>
      <c r="DC64" s="141">
        <v>1</v>
      </c>
      <c r="DD64" s="141">
        <v>1</v>
      </c>
      <c r="DE64" s="142">
        <v>1</v>
      </c>
    </row>
    <row r="65" spans="1:109" s="19" customFormat="1" x14ac:dyDescent="0.25">
      <c r="A65" s="204"/>
      <c r="B65" s="15" t="s">
        <v>26</v>
      </c>
      <c r="C65" s="39" t="s">
        <v>44</v>
      </c>
      <c r="D65" s="128">
        <f>SUM(E65:G65)</f>
        <v>12</v>
      </c>
      <c r="E65" s="128">
        <f t="shared" si="0"/>
        <v>0</v>
      </c>
      <c r="F65" s="128">
        <f t="shared" si="1"/>
        <v>12</v>
      </c>
      <c r="G65" s="128">
        <f t="shared" si="2"/>
        <v>0</v>
      </c>
      <c r="H65" s="1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v>0</v>
      </c>
      <c r="O65" s="17">
        <v>0</v>
      </c>
      <c r="P65" s="80">
        <v>0</v>
      </c>
      <c r="Q65" s="78">
        <v>0</v>
      </c>
      <c r="R65" s="78">
        <v>0</v>
      </c>
      <c r="S65" s="78">
        <v>0</v>
      </c>
      <c r="T65" s="17">
        <v>0</v>
      </c>
      <c r="U65" s="17">
        <v>2</v>
      </c>
      <c r="V65" s="17">
        <v>0</v>
      </c>
      <c r="W65" s="78">
        <v>2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  <c r="AC65" s="78">
        <v>0</v>
      </c>
      <c r="AD65" s="17">
        <v>0</v>
      </c>
      <c r="AE65" s="17">
        <v>2</v>
      </c>
      <c r="AF65" s="17">
        <v>0</v>
      </c>
      <c r="AG65" s="78">
        <v>0</v>
      </c>
      <c r="AH65" s="78">
        <v>0</v>
      </c>
      <c r="AI65" s="78">
        <v>0</v>
      </c>
      <c r="AJ65" s="78">
        <v>0</v>
      </c>
      <c r="AK65" s="78">
        <v>0</v>
      </c>
      <c r="AL65" s="78">
        <v>0</v>
      </c>
      <c r="AM65" s="78">
        <v>0</v>
      </c>
      <c r="AN65" s="78">
        <v>0</v>
      </c>
      <c r="AO65" s="78">
        <v>0</v>
      </c>
      <c r="AP65" s="17">
        <v>0</v>
      </c>
      <c r="AQ65" s="17">
        <v>2</v>
      </c>
      <c r="AR65" s="17">
        <v>0</v>
      </c>
      <c r="AS65" s="78">
        <v>0</v>
      </c>
      <c r="AT65" s="78">
        <v>0</v>
      </c>
      <c r="AU65" s="78">
        <v>0</v>
      </c>
      <c r="AV65" s="78">
        <v>0</v>
      </c>
      <c r="AW65" s="78">
        <v>0</v>
      </c>
      <c r="AX65" s="17">
        <v>0</v>
      </c>
      <c r="AY65" s="17">
        <v>2</v>
      </c>
      <c r="AZ65" s="17">
        <v>0</v>
      </c>
      <c r="BA65" s="78">
        <v>0</v>
      </c>
      <c r="BB65" s="78">
        <v>0</v>
      </c>
      <c r="BC65" s="78">
        <v>0</v>
      </c>
      <c r="BD65" s="78">
        <v>0</v>
      </c>
      <c r="BE65" s="78">
        <v>0</v>
      </c>
      <c r="BF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0</v>
      </c>
      <c r="BL65" s="17">
        <v>0</v>
      </c>
      <c r="BM65" s="17">
        <v>2</v>
      </c>
      <c r="BN65" s="17">
        <v>0</v>
      </c>
      <c r="BO65" s="78">
        <v>0</v>
      </c>
      <c r="BP65" s="78">
        <v>0</v>
      </c>
      <c r="BQ65" s="78">
        <v>0</v>
      </c>
      <c r="BR65" s="138">
        <v>0</v>
      </c>
      <c r="BS65" s="139">
        <v>0</v>
      </c>
      <c r="BT65" s="140">
        <v>0</v>
      </c>
      <c r="BU65" s="141">
        <v>0</v>
      </c>
      <c r="BV65" s="141">
        <v>0</v>
      </c>
      <c r="BW65" s="141">
        <v>0</v>
      </c>
      <c r="BX65" s="141">
        <v>0</v>
      </c>
      <c r="BY65" s="141">
        <v>0</v>
      </c>
      <c r="BZ65" s="141">
        <v>0</v>
      </c>
      <c r="CA65" s="141">
        <v>0</v>
      </c>
      <c r="CB65" s="141">
        <v>0</v>
      </c>
      <c r="CC65" s="141">
        <v>0</v>
      </c>
      <c r="CD65" s="141">
        <v>0</v>
      </c>
      <c r="CE65" s="141">
        <v>0</v>
      </c>
      <c r="CF65" s="141">
        <v>0</v>
      </c>
      <c r="CG65" s="141">
        <v>0</v>
      </c>
      <c r="CH65" s="141">
        <v>0</v>
      </c>
      <c r="CI65" s="141">
        <v>0</v>
      </c>
      <c r="CJ65" s="141">
        <v>0</v>
      </c>
      <c r="CK65" s="141">
        <v>0</v>
      </c>
      <c r="CL65" s="141">
        <v>0</v>
      </c>
      <c r="CM65" s="141">
        <v>0</v>
      </c>
      <c r="CN65" s="141">
        <v>0</v>
      </c>
      <c r="CO65" s="141">
        <v>0</v>
      </c>
      <c r="CP65" s="141">
        <v>0</v>
      </c>
      <c r="CQ65" s="141">
        <v>0</v>
      </c>
      <c r="CR65" s="141">
        <v>0</v>
      </c>
      <c r="CS65" s="141">
        <v>0</v>
      </c>
      <c r="CT65" s="141">
        <v>0</v>
      </c>
      <c r="CU65" s="141">
        <v>0</v>
      </c>
      <c r="CV65" s="141">
        <v>0</v>
      </c>
      <c r="CW65" s="141">
        <v>0</v>
      </c>
      <c r="CX65" s="141">
        <v>0</v>
      </c>
      <c r="CY65" s="141">
        <v>0</v>
      </c>
      <c r="CZ65" s="141">
        <v>0</v>
      </c>
      <c r="DA65" s="141">
        <v>0</v>
      </c>
      <c r="DB65" s="141">
        <v>0</v>
      </c>
      <c r="DC65" s="141">
        <v>0</v>
      </c>
      <c r="DD65" s="141">
        <v>0</v>
      </c>
      <c r="DE65" s="142">
        <v>0</v>
      </c>
    </row>
    <row r="66" spans="1:109" s="19" customFormat="1" x14ac:dyDescent="0.25">
      <c r="A66" s="204"/>
      <c r="B66" s="15" t="s">
        <v>27</v>
      </c>
      <c r="C66" s="39" t="s">
        <v>44</v>
      </c>
      <c r="D66" s="128">
        <f>SUM(E66:G66)</f>
        <v>142</v>
      </c>
      <c r="E66" s="128">
        <f t="shared" si="0"/>
        <v>16</v>
      </c>
      <c r="F66" s="128">
        <f t="shared" si="1"/>
        <v>87</v>
      </c>
      <c r="G66" s="128">
        <f t="shared" si="2"/>
        <v>39</v>
      </c>
      <c r="H66" s="116">
        <v>1</v>
      </c>
      <c r="I66" s="16">
        <v>6</v>
      </c>
      <c r="J66" s="16">
        <v>5</v>
      </c>
      <c r="K66" s="16">
        <v>0</v>
      </c>
      <c r="L66" s="16">
        <v>1</v>
      </c>
      <c r="M66" s="16">
        <v>0</v>
      </c>
      <c r="N66" s="17">
        <v>1</v>
      </c>
      <c r="O66" s="17">
        <v>1</v>
      </c>
      <c r="P66" s="80">
        <v>1</v>
      </c>
      <c r="Q66" s="78">
        <v>2</v>
      </c>
      <c r="R66" s="78">
        <v>2</v>
      </c>
      <c r="S66" s="78">
        <v>2</v>
      </c>
      <c r="T66" s="17">
        <v>2</v>
      </c>
      <c r="U66" s="17"/>
      <c r="V66" s="17"/>
      <c r="W66" s="78">
        <v>2</v>
      </c>
      <c r="X66" s="78">
        <v>0</v>
      </c>
      <c r="Y66" s="78">
        <v>2</v>
      </c>
      <c r="Z66" s="78">
        <v>2</v>
      </c>
      <c r="AA66" s="78">
        <v>2</v>
      </c>
      <c r="AB66" s="78">
        <v>2</v>
      </c>
      <c r="AC66" s="78">
        <v>2</v>
      </c>
      <c r="AD66" s="17">
        <v>2</v>
      </c>
      <c r="AE66" s="17"/>
      <c r="AF66" s="17"/>
      <c r="AG66" s="78">
        <v>2</v>
      </c>
      <c r="AH66" s="78">
        <v>2</v>
      </c>
      <c r="AI66" s="78">
        <v>2</v>
      </c>
      <c r="AJ66" s="78">
        <v>2</v>
      </c>
      <c r="AK66" s="78">
        <v>0</v>
      </c>
      <c r="AL66" s="78">
        <v>2</v>
      </c>
      <c r="AM66" s="78">
        <v>2</v>
      </c>
      <c r="AN66" s="78">
        <v>0</v>
      </c>
      <c r="AO66" s="78">
        <v>2</v>
      </c>
      <c r="AP66" s="17">
        <v>1</v>
      </c>
      <c r="AQ66" s="17">
        <v>4</v>
      </c>
      <c r="AR66" s="17">
        <v>2</v>
      </c>
      <c r="AS66" s="78">
        <v>2</v>
      </c>
      <c r="AT66" s="78">
        <v>2</v>
      </c>
      <c r="AU66" s="78">
        <v>2</v>
      </c>
      <c r="AV66" s="78">
        <v>2</v>
      </c>
      <c r="AW66" s="78">
        <v>2</v>
      </c>
      <c r="AX66" s="17">
        <v>2</v>
      </c>
      <c r="AY66" s="17"/>
      <c r="AZ66" s="17"/>
      <c r="BA66" s="78">
        <v>2</v>
      </c>
      <c r="BB66" s="78">
        <v>0</v>
      </c>
      <c r="BC66" s="78">
        <v>2</v>
      </c>
      <c r="BD66" s="78">
        <v>2</v>
      </c>
      <c r="BE66" s="78">
        <v>2</v>
      </c>
      <c r="BF66" s="78">
        <v>2</v>
      </c>
      <c r="BG66" s="78">
        <v>2</v>
      </c>
      <c r="BH66" s="78">
        <v>2</v>
      </c>
      <c r="BI66" s="78">
        <v>2</v>
      </c>
      <c r="BJ66" s="78">
        <v>2</v>
      </c>
      <c r="BK66" s="78">
        <v>2</v>
      </c>
      <c r="BL66" s="17">
        <v>2</v>
      </c>
      <c r="BM66" s="17"/>
      <c r="BN66" s="17">
        <v>2</v>
      </c>
      <c r="BO66" s="78">
        <v>2</v>
      </c>
      <c r="BP66" s="78">
        <v>2</v>
      </c>
      <c r="BQ66" s="78">
        <v>2</v>
      </c>
      <c r="BR66" s="138">
        <v>2</v>
      </c>
      <c r="BS66" s="139">
        <v>1</v>
      </c>
      <c r="BT66" s="140">
        <v>1</v>
      </c>
      <c r="BU66" s="141">
        <v>1</v>
      </c>
      <c r="BV66" s="141">
        <v>1</v>
      </c>
      <c r="BW66" s="141">
        <v>1</v>
      </c>
      <c r="BX66" s="141">
        <v>1</v>
      </c>
      <c r="BY66" s="141">
        <v>1</v>
      </c>
      <c r="BZ66" s="141">
        <v>1</v>
      </c>
      <c r="CA66" s="141">
        <v>1</v>
      </c>
      <c r="CB66" s="141">
        <v>1</v>
      </c>
      <c r="CC66" s="141">
        <v>1</v>
      </c>
      <c r="CD66" s="141">
        <v>1</v>
      </c>
      <c r="CE66" s="141">
        <v>1</v>
      </c>
      <c r="CF66" s="141">
        <v>1</v>
      </c>
      <c r="CG66" s="141">
        <v>1</v>
      </c>
      <c r="CH66" s="141">
        <v>1</v>
      </c>
      <c r="CI66" s="141">
        <v>1</v>
      </c>
      <c r="CJ66" s="141">
        <v>1</v>
      </c>
      <c r="CK66" s="141">
        <v>1</v>
      </c>
      <c r="CL66" s="141">
        <v>1</v>
      </c>
      <c r="CM66" s="141">
        <v>1</v>
      </c>
      <c r="CN66" s="141">
        <v>1</v>
      </c>
      <c r="CO66" s="141">
        <v>1</v>
      </c>
      <c r="CP66" s="141">
        <v>1</v>
      </c>
      <c r="CQ66" s="141">
        <v>1</v>
      </c>
      <c r="CR66" s="141">
        <v>1</v>
      </c>
      <c r="CS66" s="141">
        <v>1</v>
      </c>
      <c r="CT66" s="141">
        <v>1</v>
      </c>
      <c r="CU66" s="141">
        <v>1</v>
      </c>
      <c r="CV66" s="141">
        <v>1</v>
      </c>
      <c r="CW66" s="141">
        <v>1</v>
      </c>
      <c r="CX66" s="141">
        <v>1</v>
      </c>
      <c r="CY66" s="141">
        <v>1</v>
      </c>
      <c r="CZ66" s="141">
        <v>1</v>
      </c>
      <c r="DA66" s="141">
        <v>1</v>
      </c>
      <c r="DB66" s="141">
        <v>1</v>
      </c>
      <c r="DC66" s="141">
        <v>1</v>
      </c>
      <c r="DD66" s="141">
        <v>1</v>
      </c>
      <c r="DE66" s="142">
        <v>1</v>
      </c>
    </row>
    <row r="67" spans="1:109" s="44" customFormat="1" ht="15.75" thickBot="1" x14ac:dyDescent="0.3">
      <c r="A67" s="205"/>
      <c r="B67" s="40" t="s">
        <v>11</v>
      </c>
      <c r="C67" s="74" t="s">
        <v>44</v>
      </c>
      <c r="D67" s="128">
        <f>SUM(E67:G67)</f>
        <v>60</v>
      </c>
      <c r="E67" s="128">
        <f t="shared" si="0"/>
        <v>21</v>
      </c>
      <c r="F67" s="128">
        <f t="shared" si="1"/>
        <v>0</v>
      </c>
      <c r="G67" s="128">
        <f t="shared" si="2"/>
        <v>39</v>
      </c>
      <c r="H67" s="121">
        <v>1</v>
      </c>
      <c r="I67" s="41">
        <v>6</v>
      </c>
      <c r="J67" s="41">
        <v>9</v>
      </c>
      <c r="K67" s="41">
        <v>0</v>
      </c>
      <c r="L67" s="41">
        <v>1</v>
      </c>
      <c r="M67" s="41">
        <v>1</v>
      </c>
      <c r="N67" s="42">
        <v>1</v>
      </c>
      <c r="O67" s="42">
        <v>1</v>
      </c>
      <c r="P67" s="82">
        <v>1</v>
      </c>
      <c r="Q67" s="81">
        <v>0</v>
      </c>
      <c r="R67" s="81">
        <v>0</v>
      </c>
      <c r="S67" s="81">
        <v>0</v>
      </c>
      <c r="T67" s="42">
        <v>0</v>
      </c>
      <c r="U67" s="42">
        <v>0</v>
      </c>
      <c r="V67" s="42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0</v>
      </c>
      <c r="AD67" s="42">
        <v>0</v>
      </c>
      <c r="AE67" s="42">
        <v>0</v>
      </c>
      <c r="AF67" s="42"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v>0</v>
      </c>
      <c r="AM67" s="81">
        <v>0</v>
      </c>
      <c r="AN67" s="81">
        <v>0</v>
      </c>
      <c r="AO67" s="81">
        <v>0</v>
      </c>
      <c r="AP67" s="42">
        <v>0</v>
      </c>
      <c r="AQ67" s="42"/>
      <c r="AR67" s="42"/>
      <c r="AS67" s="81">
        <v>0</v>
      </c>
      <c r="AT67" s="81">
        <v>0</v>
      </c>
      <c r="AU67" s="81">
        <v>0</v>
      </c>
      <c r="AV67" s="81">
        <v>0</v>
      </c>
      <c r="AW67" s="81">
        <v>0</v>
      </c>
      <c r="AX67" s="42">
        <v>0</v>
      </c>
      <c r="AY67" s="42">
        <v>0</v>
      </c>
      <c r="AZ67" s="42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81">
        <v>0</v>
      </c>
      <c r="BG67" s="81">
        <v>0</v>
      </c>
      <c r="BH67" s="81">
        <v>0</v>
      </c>
      <c r="BI67" s="81">
        <v>0</v>
      </c>
      <c r="BJ67" s="81">
        <v>0</v>
      </c>
      <c r="BK67" s="81">
        <v>0</v>
      </c>
      <c r="BL67" s="42">
        <v>0</v>
      </c>
      <c r="BM67" s="42">
        <v>0</v>
      </c>
      <c r="BN67" s="42"/>
      <c r="BO67" s="81">
        <v>0</v>
      </c>
      <c r="BP67" s="81">
        <v>0</v>
      </c>
      <c r="BQ67" s="81">
        <v>0</v>
      </c>
      <c r="BR67" s="158">
        <v>0</v>
      </c>
      <c r="BS67" s="159">
        <v>1</v>
      </c>
      <c r="BT67" s="160">
        <v>1</v>
      </c>
      <c r="BU67" s="161">
        <v>1</v>
      </c>
      <c r="BV67" s="161">
        <v>1</v>
      </c>
      <c r="BW67" s="161">
        <v>1</v>
      </c>
      <c r="BX67" s="161">
        <v>1</v>
      </c>
      <c r="BY67" s="161">
        <v>1</v>
      </c>
      <c r="BZ67" s="161">
        <v>1</v>
      </c>
      <c r="CA67" s="161">
        <v>1</v>
      </c>
      <c r="CB67" s="161">
        <v>1</v>
      </c>
      <c r="CC67" s="161">
        <v>1</v>
      </c>
      <c r="CD67" s="161">
        <v>1</v>
      </c>
      <c r="CE67" s="161">
        <v>1</v>
      </c>
      <c r="CF67" s="161">
        <v>1</v>
      </c>
      <c r="CG67" s="161">
        <v>1</v>
      </c>
      <c r="CH67" s="161">
        <v>1</v>
      </c>
      <c r="CI67" s="161">
        <v>1</v>
      </c>
      <c r="CJ67" s="161">
        <v>1</v>
      </c>
      <c r="CK67" s="161">
        <v>1</v>
      </c>
      <c r="CL67" s="161">
        <v>1</v>
      </c>
      <c r="CM67" s="161">
        <v>1</v>
      </c>
      <c r="CN67" s="161">
        <v>1</v>
      </c>
      <c r="CO67" s="161">
        <v>1</v>
      </c>
      <c r="CP67" s="161">
        <v>1</v>
      </c>
      <c r="CQ67" s="161">
        <v>1</v>
      </c>
      <c r="CR67" s="161">
        <v>1</v>
      </c>
      <c r="CS67" s="161">
        <v>1</v>
      </c>
      <c r="CT67" s="161">
        <v>1</v>
      </c>
      <c r="CU67" s="161">
        <v>1</v>
      </c>
      <c r="CV67" s="161">
        <v>1</v>
      </c>
      <c r="CW67" s="161">
        <v>1</v>
      </c>
      <c r="CX67" s="161">
        <v>1</v>
      </c>
      <c r="CY67" s="161">
        <v>1</v>
      </c>
      <c r="CZ67" s="161">
        <v>1</v>
      </c>
      <c r="DA67" s="161">
        <v>1</v>
      </c>
      <c r="DB67" s="161">
        <v>1</v>
      </c>
      <c r="DC67" s="161">
        <v>1</v>
      </c>
      <c r="DD67" s="161">
        <v>1</v>
      </c>
      <c r="DE67" s="163">
        <v>1</v>
      </c>
    </row>
    <row r="68" spans="1:109" s="14" customFormat="1" ht="15" customHeight="1" x14ac:dyDescent="0.25">
      <c r="A68" s="195" t="s">
        <v>28</v>
      </c>
      <c r="B68" s="9" t="s">
        <v>29</v>
      </c>
      <c r="C68" s="11" t="s">
        <v>44</v>
      </c>
      <c r="D68" s="128">
        <f>SUM(E68:G68)</f>
        <v>22</v>
      </c>
      <c r="E68" s="128">
        <f t="shared" ref="E68:E102" si="3">SUM(H68:P68)</f>
        <v>9</v>
      </c>
      <c r="F68" s="128">
        <f t="shared" ref="F68:F102" si="4">SUM(Q68:BR68)</f>
        <v>6</v>
      </c>
      <c r="G68" s="128">
        <f t="shared" ref="G68:G102" si="5">SUM(BS68:DE68)</f>
        <v>7</v>
      </c>
      <c r="H68" s="115">
        <v>0</v>
      </c>
      <c r="I68" s="10">
        <v>5</v>
      </c>
      <c r="J68" s="10">
        <v>4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3">
        <v>0</v>
      </c>
      <c r="Q68" s="75">
        <v>0</v>
      </c>
      <c r="R68" s="75">
        <v>0</v>
      </c>
      <c r="S68" s="75">
        <v>0</v>
      </c>
      <c r="T68" s="12">
        <v>0</v>
      </c>
      <c r="U68" s="12">
        <v>1</v>
      </c>
      <c r="V68" s="12">
        <v>0</v>
      </c>
      <c r="W68" s="12">
        <v>0</v>
      </c>
      <c r="X68" s="12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12">
        <v>0</v>
      </c>
      <c r="AE68" s="12">
        <v>1</v>
      </c>
      <c r="AF68" s="12">
        <v>0</v>
      </c>
      <c r="AG68" s="75">
        <v>0</v>
      </c>
      <c r="AH68" s="75">
        <v>0</v>
      </c>
      <c r="AI68" s="75">
        <v>0</v>
      </c>
      <c r="AJ68" s="75">
        <v>0</v>
      </c>
      <c r="AK68" s="12">
        <v>0</v>
      </c>
      <c r="AL68" s="75">
        <v>0</v>
      </c>
      <c r="AM68" s="75">
        <v>0</v>
      </c>
      <c r="AN68" s="12">
        <v>0</v>
      </c>
      <c r="AO68" s="75">
        <v>0</v>
      </c>
      <c r="AP68" s="12">
        <v>0</v>
      </c>
      <c r="AQ68" s="12">
        <v>1</v>
      </c>
      <c r="AR68" s="12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12">
        <v>0</v>
      </c>
      <c r="AY68" s="12">
        <v>1</v>
      </c>
      <c r="AZ68" s="12">
        <v>0</v>
      </c>
      <c r="BA68" s="75">
        <v>0</v>
      </c>
      <c r="BB68" s="12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0</v>
      </c>
      <c r="BJ68" s="75">
        <v>0</v>
      </c>
      <c r="BK68" s="75">
        <v>0</v>
      </c>
      <c r="BL68" s="12">
        <v>0</v>
      </c>
      <c r="BM68" s="12">
        <v>2</v>
      </c>
      <c r="BN68" s="12">
        <v>0</v>
      </c>
      <c r="BO68" s="75">
        <v>0</v>
      </c>
      <c r="BP68" s="75">
        <v>0</v>
      </c>
      <c r="BQ68" s="75">
        <v>0</v>
      </c>
      <c r="BR68" s="135">
        <v>0</v>
      </c>
      <c r="BS68" s="136">
        <v>0</v>
      </c>
      <c r="BT68" s="137">
        <v>0</v>
      </c>
      <c r="BU68" s="52">
        <v>0</v>
      </c>
      <c r="BV68" s="52">
        <v>1</v>
      </c>
      <c r="BW68" s="52">
        <v>0</v>
      </c>
      <c r="BX68" s="52">
        <v>0</v>
      </c>
      <c r="BY68" s="52">
        <v>0</v>
      </c>
      <c r="BZ68" s="52">
        <v>0</v>
      </c>
      <c r="CA68" s="52">
        <v>0</v>
      </c>
      <c r="CB68" s="52">
        <v>1</v>
      </c>
      <c r="CC68" s="52">
        <v>0</v>
      </c>
      <c r="CD68" s="52">
        <v>0</v>
      </c>
      <c r="CE68" s="52">
        <v>0</v>
      </c>
      <c r="CF68" s="52">
        <v>0</v>
      </c>
      <c r="CG68" s="52">
        <v>2</v>
      </c>
      <c r="CH68" s="52">
        <v>0</v>
      </c>
      <c r="CI68" s="52">
        <v>0</v>
      </c>
      <c r="CJ68" s="52">
        <v>0</v>
      </c>
      <c r="CK68" s="52">
        <v>0</v>
      </c>
      <c r="CL68" s="52">
        <v>0</v>
      </c>
      <c r="CM68" s="52">
        <v>1</v>
      </c>
      <c r="CN68" s="52">
        <v>0</v>
      </c>
      <c r="CO68" s="52">
        <v>0</v>
      </c>
      <c r="CP68" s="52">
        <v>0</v>
      </c>
      <c r="CQ68" s="52">
        <v>0</v>
      </c>
      <c r="CR68" s="52">
        <v>0</v>
      </c>
      <c r="CS68" s="52">
        <v>0</v>
      </c>
      <c r="CT68" s="52">
        <v>0</v>
      </c>
      <c r="CU68" s="52">
        <v>0</v>
      </c>
      <c r="CV68" s="52">
        <v>1</v>
      </c>
      <c r="CW68" s="52">
        <v>0</v>
      </c>
      <c r="CX68" s="52">
        <v>0</v>
      </c>
      <c r="CY68" s="52">
        <v>0</v>
      </c>
      <c r="CZ68" s="52">
        <v>0</v>
      </c>
      <c r="DA68" s="52">
        <v>0</v>
      </c>
      <c r="DB68" s="52">
        <v>0</v>
      </c>
      <c r="DC68" s="52">
        <v>1</v>
      </c>
      <c r="DD68" s="52">
        <v>0</v>
      </c>
      <c r="DE68" s="53">
        <v>0</v>
      </c>
    </row>
    <row r="69" spans="1:109" s="19" customFormat="1" x14ac:dyDescent="0.25">
      <c r="A69" s="196"/>
      <c r="B69" s="15" t="s">
        <v>195</v>
      </c>
      <c r="C69" s="39" t="s">
        <v>44</v>
      </c>
      <c r="D69" s="128">
        <f>SUM(E69:G69)</f>
        <v>21</v>
      </c>
      <c r="E69" s="128">
        <f t="shared" si="3"/>
        <v>1</v>
      </c>
      <c r="F69" s="128">
        <f t="shared" si="4"/>
        <v>20</v>
      </c>
      <c r="G69" s="128">
        <f t="shared" si="5"/>
        <v>0</v>
      </c>
      <c r="H69" s="1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96">
        <v>0</v>
      </c>
      <c r="Q69" s="78">
        <v>0</v>
      </c>
      <c r="R69" s="78">
        <v>0</v>
      </c>
      <c r="S69" s="78">
        <v>0</v>
      </c>
      <c r="T69" s="17">
        <v>0</v>
      </c>
      <c r="U69" s="17">
        <v>2</v>
      </c>
      <c r="V69" s="17">
        <v>0</v>
      </c>
      <c r="W69" s="17">
        <v>0</v>
      </c>
      <c r="X69" s="17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17">
        <v>0</v>
      </c>
      <c r="AE69" s="17">
        <v>2</v>
      </c>
      <c r="AF69" s="17">
        <v>0</v>
      </c>
      <c r="AG69" s="78">
        <v>0</v>
      </c>
      <c r="AH69" s="78">
        <v>0</v>
      </c>
      <c r="AI69" s="78">
        <v>0</v>
      </c>
      <c r="AJ69" s="78">
        <v>0</v>
      </c>
      <c r="AK69" s="17">
        <v>0</v>
      </c>
      <c r="AL69" s="78">
        <v>0</v>
      </c>
      <c r="AM69" s="78">
        <v>0</v>
      </c>
      <c r="AN69" s="17">
        <v>0</v>
      </c>
      <c r="AO69" s="78">
        <v>0</v>
      </c>
      <c r="AP69" s="17">
        <v>6</v>
      </c>
      <c r="AQ69" s="17">
        <v>4</v>
      </c>
      <c r="AR69" s="17">
        <v>0</v>
      </c>
      <c r="AS69" s="78">
        <v>0</v>
      </c>
      <c r="AT69" s="78">
        <v>0</v>
      </c>
      <c r="AU69" s="78">
        <v>0</v>
      </c>
      <c r="AV69" s="78">
        <v>0</v>
      </c>
      <c r="AW69" s="78">
        <v>0</v>
      </c>
      <c r="AX69" s="17">
        <v>0</v>
      </c>
      <c r="AY69" s="17">
        <v>4</v>
      </c>
      <c r="AZ69" s="17">
        <v>0</v>
      </c>
      <c r="BA69" s="78">
        <v>0</v>
      </c>
      <c r="BB69" s="17">
        <v>0</v>
      </c>
      <c r="BC69" s="78">
        <v>0</v>
      </c>
      <c r="BD69" s="78">
        <v>0</v>
      </c>
      <c r="BE69" s="78">
        <v>0</v>
      </c>
      <c r="BF69" s="78">
        <v>0</v>
      </c>
      <c r="BG69" s="78">
        <v>0</v>
      </c>
      <c r="BH69" s="78">
        <v>0</v>
      </c>
      <c r="BI69" s="78">
        <v>0</v>
      </c>
      <c r="BJ69" s="78">
        <v>0</v>
      </c>
      <c r="BK69" s="78">
        <v>0</v>
      </c>
      <c r="BL69" s="17">
        <v>0</v>
      </c>
      <c r="BM69" s="17">
        <v>2</v>
      </c>
      <c r="BN69" s="17">
        <v>0</v>
      </c>
      <c r="BO69" s="78">
        <v>0</v>
      </c>
      <c r="BP69" s="78">
        <v>0</v>
      </c>
      <c r="BQ69" s="78">
        <v>0</v>
      </c>
      <c r="BR69" s="138">
        <v>0</v>
      </c>
      <c r="BS69" s="139">
        <v>0</v>
      </c>
      <c r="BT69" s="140">
        <v>0</v>
      </c>
      <c r="BU69" s="141">
        <v>0</v>
      </c>
      <c r="BV69" s="141">
        <v>0</v>
      </c>
      <c r="BW69" s="141">
        <v>0</v>
      </c>
      <c r="BX69" s="141">
        <v>0</v>
      </c>
      <c r="BY69" s="141">
        <v>0</v>
      </c>
      <c r="BZ69" s="141">
        <v>0</v>
      </c>
      <c r="CA69" s="141">
        <v>0</v>
      </c>
      <c r="CB69" s="141">
        <v>0</v>
      </c>
      <c r="CC69" s="141">
        <v>0</v>
      </c>
      <c r="CD69" s="141">
        <v>0</v>
      </c>
      <c r="CE69" s="141">
        <v>0</v>
      </c>
      <c r="CF69" s="141">
        <v>0</v>
      </c>
      <c r="CG69" s="141">
        <v>0</v>
      </c>
      <c r="CH69" s="141">
        <v>0</v>
      </c>
      <c r="CI69" s="141">
        <v>0</v>
      </c>
      <c r="CJ69" s="141">
        <v>0</v>
      </c>
      <c r="CK69" s="141">
        <v>0</v>
      </c>
      <c r="CL69" s="141">
        <v>0</v>
      </c>
      <c r="CM69" s="141">
        <v>0</v>
      </c>
      <c r="CN69" s="141">
        <v>0</v>
      </c>
      <c r="CO69" s="141">
        <v>0</v>
      </c>
      <c r="CP69" s="141">
        <v>0</v>
      </c>
      <c r="CQ69" s="141">
        <v>0</v>
      </c>
      <c r="CR69" s="141">
        <v>0</v>
      </c>
      <c r="CS69" s="141">
        <v>0</v>
      </c>
      <c r="CT69" s="141">
        <v>0</v>
      </c>
      <c r="CU69" s="141">
        <v>0</v>
      </c>
      <c r="CV69" s="141"/>
      <c r="CW69" s="141"/>
      <c r="CX69" s="141">
        <v>0</v>
      </c>
      <c r="CY69" s="141">
        <v>0</v>
      </c>
      <c r="CZ69" s="141">
        <v>0</v>
      </c>
      <c r="DA69" s="141">
        <v>0</v>
      </c>
      <c r="DB69" s="141">
        <v>0</v>
      </c>
      <c r="DC69" s="141">
        <v>0</v>
      </c>
      <c r="DD69" s="141">
        <v>0</v>
      </c>
      <c r="DE69" s="142">
        <v>0</v>
      </c>
    </row>
    <row r="70" spans="1:109" s="19" customFormat="1" ht="45" x14ac:dyDescent="0.25">
      <c r="A70" s="196"/>
      <c r="B70" s="15" t="s">
        <v>30</v>
      </c>
      <c r="C70" s="39" t="s">
        <v>44</v>
      </c>
      <c r="D70" s="128">
        <f>SUM(E70:G70)</f>
        <v>190</v>
      </c>
      <c r="E70" s="128">
        <f t="shared" si="3"/>
        <v>17</v>
      </c>
      <c r="F70" s="128">
        <f t="shared" si="4"/>
        <v>112</v>
      </c>
      <c r="G70" s="128">
        <f t="shared" si="5"/>
        <v>61</v>
      </c>
      <c r="H70" s="116">
        <v>1</v>
      </c>
      <c r="I70" s="16">
        <v>2</v>
      </c>
      <c r="J70" s="16">
        <v>8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96">
        <v>1</v>
      </c>
      <c r="Q70" s="78">
        <v>2</v>
      </c>
      <c r="R70" s="78">
        <v>2</v>
      </c>
      <c r="S70" s="78">
        <v>2</v>
      </c>
      <c r="T70" s="17">
        <v>1</v>
      </c>
      <c r="U70" s="17">
        <v>3</v>
      </c>
      <c r="V70" s="17">
        <v>3</v>
      </c>
      <c r="W70" s="17">
        <v>1</v>
      </c>
      <c r="X70" s="17">
        <v>1</v>
      </c>
      <c r="Y70" s="78">
        <v>2</v>
      </c>
      <c r="Z70" s="78">
        <v>2</v>
      </c>
      <c r="AA70" s="78">
        <v>2</v>
      </c>
      <c r="AB70" s="78">
        <v>2</v>
      </c>
      <c r="AC70" s="78">
        <v>2</v>
      </c>
      <c r="AD70" s="17">
        <v>1</v>
      </c>
      <c r="AE70" s="17">
        <v>3</v>
      </c>
      <c r="AF70" s="17">
        <v>3</v>
      </c>
      <c r="AG70" s="78">
        <v>2</v>
      </c>
      <c r="AH70" s="78">
        <v>2</v>
      </c>
      <c r="AI70" s="78">
        <v>2</v>
      </c>
      <c r="AJ70" s="78">
        <v>2</v>
      </c>
      <c r="AK70" s="17">
        <v>1</v>
      </c>
      <c r="AL70" s="78">
        <v>2</v>
      </c>
      <c r="AM70" s="78">
        <v>2</v>
      </c>
      <c r="AN70" s="17">
        <v>1</v>
      </c>
      <c r="AO70" s="78">
        <v>2</v>
      </c>
      <c r="AP70" s="17">
        <v>3</v>
      </c>
      <c r="AQ70" s="17">
        <v>4</v>
      </c>
      <c r="AR70" s="17">
        <v>2</v>
      </c>
      <c r="AS70" s="78">
        <v>2</v>
      </c>
      <c r="AT70" s="78">
        <v>2</v>
      </c>
      <c r="AU70" s="78">
        <v>2</v>
      </c>
      <c r="AV70" s="78">
        <v>2</v>
      </c>
      <c r="AW70" s="78">
        <v>2</v>
      </c>
      <c r="AX70" s="17">
        <v>1</v>
      </c>
      <c r="AY70" s="17">
        <v>5</v>
      </c>
      <c r="AZ70" s="17">
        <v>1</v>
      </c>
      <c r="BA70" s="78">
        <v>2</v>
      </c>
      <c r="BB70" s="17">
        <v>1</v>
      </c>
      <c r="BC70" s="78">
        <v>2</v>
      </c>
      <c r="BD70" s="78">
        <v>2</v>
      </c>
      <c r="BE70" s="78">
        <v>2</v>
      </c>
      <c r="BF70" s="78">
        <v>2</v>
      </c>
      <c r="BG70" s="78">
        <v>2</v>
      </c>
      <c r="BH70" s="78">
        <v>2</v>
      </c>
      <c r="BI70" s="78">
        <v>2</v>
      </c>
      <c r="BJ70" s="78">
        <v>2</v>
      </c>
      <c r="BK70" s="78">
        <v>2</v>
      </c>
      <c r="BL70" s="17">
        <v>1</v>
      </c>
      <c r="BM70" s="17">
        <v>5</v>
      </c>
      <c r="BN70" s="17">
        <v>3</v>
      </c>
      <c r="BO70" s="78">
        <v>2</v>
      </c>
      <c r="BP70" s="78">
        <v>2</v>
      </c>
      <c r="BQ70" s="78">
        <v>2</v>
      </c>
      <c r="BR70" s="138">
        <v>2</v>
      </c>
      <c r="BS70" s="139">
        <v>1</v>
      </c>
      <c r="BT70" s="140">
        <v>1</v>
      </c>
      <c r="BU70" s="141">
        <v>1</v>
      </c>
      <c r="BV70" s="141">
        <v>4</v>
      </c>
      <c r="BW70" s="141">
        <v>1</v>
      </c>
      <c r="BX70" s="141">
        <v>1</v>
      </c>
      <c r="BY70" s="141">
        <v>1</v>
      </c>
      <c r="BZ70" s="141">
        <v>1</v>
      </c>
      <c r="CA70" s="141">
        <v>1</v>
      </c>
      <c r="CB70" s="141">
        <v>4</v>
      </c>
      <c r="CC70" s="141">
        <v>2</v>
      </c>
      <c r="CD70" s="141">
        <v>1</v>
      </c>
      <c r="CE70" s="141">
        <v>1</v>
      </c>
      <c r="CF70" s="141">
        <v>1</v>
      </c>
      <c r="CG70" s="141">
        <v>3</v>
      </c>
      <c r="CH70" s="141">
        <v>1</v>
      </c>
      <c r="CI70" s="141">
        <v>1</v>
      </c>
      <c r="CJ70" s="141">
        <v>1</v>
      </c>
      <c r="CK70" s="141">
        <v>1</v>
      </c>
      <c r="CL70" s="141">
        <v>1</v>
      </c>
      <c r="CM70" s="141">
        <v>8</v>
      </c>
      <c r="CN70" s="141">
        <v>2</v>
      </c>
      <c r="CO70" s="141">
        <v>2</v>
      </c>
      <c r="CP70" s="141">
        <v>1</v>
      </c>
      <c r="CQ70" s="141">
        <v>1</v>
      </c>
      <c r="CR70" s="141">
        <v>1</v>
      </c>
      <c r="CS70" s="141">
        <v>1</v>
      </c>
      <c r="CT70" s="141">
        <v>1</v>
      </c>
      <c r="CU70" s="141">
        <v>0</v>
      </c>
      <c r="CV70" s="141" t="s">
        <v>204</v>
      </c>
      <c r="CW70" s="141">
        <v>1</v>
      </c>
      <c r="CX70" s="141">
        <v>1</v>
      </c>
      <c r="CY70" s="141">
        <v>1</v>
      </c>
      <c r="CZ70" s="141">
        <v>1</v>
      </c>
      <c r="DA70" s="141">
        <v>1</v>
      </c>
      <c r="DB70" s="141">
        <v>1</v>
      </c>
      <c r="DC70" s="141">
        <v>6</v>
      </c>
      <c r="DD70" s="141">
        <v>2</v>
      </c>
      <c r="DE70" s="142">
        <v>1</v>
      </c>
    </row>
    <row r="71" spans="1:109" s="19" customFormat="1" x14ac:dyDescent="0.25">
      <c r="A71" s="196"/>
      <c r="B71" s="15" t="s">
        <v>179</v>
      </c>
      <c r="C71" s="39" t="s">
        <v>44</v>
      </c>
      <c r="D71" s="128">
        <f>SUM(E71:G71)</f>
        <v>6</v>
      </c>
      <c r="E71" s="128">
        <f t="shared" si="3"/>
        <v>1</v>
      </c>
      <c r="F71" s="128">
        <f t="shared" si="4"/>
        <v>0</v>
      </c>
      <c r="G71" s="128">
        <f t="shared" si="5"/>
        <v>5</v>
      </c>
      <c r="H71" s="1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96">
        <v>0</v>
      </c>
      <c r="Q71" s="78">
        <v>0</v>
      </c>
      <c r="R71" s="78">
        <v>0</v>
      </c>
      <c r="S71" s="78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17">
        <v>0</v>
      </c>
      <c r="AE71" s="17">
        <v>0</v>
      </c>
      <c r="AF71" s="17">
        <v>0</v>
      </c>
      <c r="AG71" s="78">
        <v>0</v>
      </c>
      <c r="AH71" s="78">
        <v>0</v>
      </c>
      <c r="AI71" s="78">
        <v>0</v>
      </c>
      <c r="AJ71" s="78">
        <v>0</v>
      </c>
      <c r="AK71" s="17">
        <v>0</v>
      </c>
      <c r="AL71" s="78">
        <v>0</v>
      </c>
      <c r="AM71" s="78">
        <v>0</v>
      </c>
      <c r="AN71" s="17">
        <v>0</v>
      </c>
      <c r="AO71" s="78">
        <v>0</v>
      </c>
      <c r="AP71" s="17">
        <v>0</v>
      </c>
      <c r="AQ71" s="17">
        <v>0</v>
      </c>
      <c r="AR71" s="17">
        <v>0</v>
      </c>
      <c r="AS71" s="78">
        <v>0</v>
      </c>
      <c r="AT71" s="78">
        <v>0</v>
      </c>
      <c r="AU71" s="78">
        <v>0</v>
      </c>
      <c r="AV71" s="78">
        <v>0</v>
      </c>
      <c r="AW71" s="78">
        <v>0</v>
      </c>
      <c r="AX71" s="17">
        <v>0</v>
      </c>
      <c r="AY71" s="17">
        <v>0</v>
      </c>
      <c r="AZ71" s="17">
        <v>0</v>
      </c>
      <c r="BA71" s="78">
        <v>0</v>
      </c>
      <c r="BB71" s="17">
        <v>0</v>
      </c>
      <c r="BC71" s="78">
        <v>0</v>
      </c>
      <c r="BD71" s="78">
        <v>0</v>
      </c>
      <c r="BE71" s="78">
        <v>0</v>
      </c>
      <c r="BF71" s="78">
        <v>0</v>
      </c>
      <c r="BG71" s="78">
        <v>0</v>
      </c>
      <c r="BH71" s="78">
        <v>0</v>
      </c>
      <c r="BI71" s="78">
        <v>0</v>
      </c>
      <c r="BJ71" s="78">
        <v>0</v>
      </c>
      <c r="BK71" s="78">
        <v>0</v>
      </c>
      <c r="BL71" s="17">
        <v>0</v>
      </c>
      <c r="BM71" s="17">
        <v>0</v>
      </c>
      <c r="BN71" s="17">
        <v>0</v>
      </c>
      <c r="BO71" s="78">
        <v>0</v>
      </c>
      <c r="BP71" s="78">
        <v>0</v>
      </c>
      <c r="BQ71" s="78">
        <v>0</v>
      </c>
      <c r="BR71" s="138">
        <v>0</v>
      </c>
      <c r="BS71" s="139">
        <v>0</v>
      </c>
      <c r="BT71" s="140">
        <v>0</v>
      </c>
      <c r="BU71" s="141">
        <v>0</v>
      </c>
      <c r="BV71" s="141">
        <v>4</v>
      </c>
      <c r="BW71" s="141">
        <v>1</v>
      </c>
      <c r="BX71" s="141">
        <v>0</v>
      </c>
      <c r="BY71" s="141">
        <v>0</v>
      </c>
      <c r="BZ71" s="141">
        <v>0</v>
      </c>
      <c r="CA71" s="141">
        <v>0</v>
      </c>
      <c r="CB71" s="141">
        <v>0</v>
      </c>
      <c r="CC71" s="141">
        <v>0</v>
      </c>
      <c r="CD71" s="141">
        <v>0</v>
      </c>
      <c r="CE71" s="141">
        <v>0</v>
      </c>
      <c r="CF71" s="141">
        <v>0</v>
      </c>
      <c r="CG71" s="141">
        <v>0</v>
      </c>
      <c r="CH71" s="141">
        <v>0</v>
      </c>
      <c r="CI71" s="141">
        <v>0</v>
      </c>
      <c r="CJ71" s="141">
        <v>0</v>
      </c>
      <c r="CK71" s="141">
        <v>0</v>
      </c>
      <c r="CL71" s="141">
        <v>0</v>
      </c>
      <c r="CM71" s="141">
        <v>0</v>
      </c>
      <c r="CN71" s="141">
        <v>0</v>
      </c>
      <c r="CO71" s="141">
        <v>0</v>
      </c>
      <c r="CP71" s="141"/>
      <c r="CQ71" s="141">
        <v>0</v>
      </c>
      <c r="CR71" s="141">
        <v>0</v>
      </c>
      <c r="CS71" s="141">
        <v>0</v>
      </c>
      <c r="CT71" s="141">
        <v>0</v>
      </c>
      <c r="CU71" s="141">
        <v>0</v>
      </c>
      <c r="CV71" s="141">
        <v>0</v>
      </c>
      <c r="CW71" s="141">
        <v>0</v>
      </c>
      <c r="CX71" s="141">
        <v>0</v>
      </c>
      <c r="CY71" s="141">
        <v>0</v>
      </c>
      <c r="CZ71" s="141">
        <v>0</v>
      </c>
      <c r="DA71" s="141">
        <v>0</v>
      </c>
      <c r="DB71" s="141">
        <v>0</v>
      </c>
      <c r="DC71" s="141">
        <v>0</v>
      </c>
      <c r="DD71" s="141">
        <v>0</v>
      </c>
      <c r="DE71" s="142">
        <v>0</v>
      </c>
    </row>
    <row r="72" spans="1:109" s="19" customFormat="1" x14ac:dyDescent="0.25">
      <c r="A72" s="196"/>
      <c r="B72" s="15" t="s">
        <v>31</v>
      </c>
      <c r="C72" s="39" t="s">
        <v>44</v>
      </c>
      <c r="D72" s="128">
        <f>SUM(E72:G72)</f>
        <v>49</v>
      </c>
      <c r="E72" s="128">
        <f t="shared" si="3"/>
        <v>6</v>
      </c>
      <c r="F72" s="128">
        <f t="shared" si="4"/>
        <v>18</v>
      </c>
      <c r="G72" s="128">
        <f t="shared" si="5"/>
        <v>25</v>
      </c>
      <c r="H72" s="116">
        <v>1</v>
      </c>
      <c r="I72" s="16">
        <v>2</v>
      </c>
      <c r="J72" s="16">
        <v>3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96">
        <v>0</v>
      </c>
      <c r="Q72" s="78">
        <v>0</v>
      </c>
      <c r="R72" s="78">
        <v>0</v>
      </c>
      <c r="S72" s="78">
        <v>0</v>
      </c>
      <c r="T72" s="17">
        <v>0</v>
      </c>
      <c r="U72" s="17">
        <v>2</v>
      </c>
      <c r="V72" s="17">
        <v>1</v>
      </c>
      <c r="W72" s="17">
        <v>0</v>
      </c>
      <c r="X72" s="17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17">
        <v>0</v>
      </c>
      <c r="AE72" s="17">
        <v>2</v>
      </c>
      <c r="AF72" s="17">
        <v>1</v>
      </c>
      <c r="AG72" s="78">
        <v>0</v>
      </c>
      <c r="AH72" s="78">
        <v>0</v>
      </c>
      <c r="AI72" s="78">
        <v>0</v>
      </c>
      <c r="AJ72" s="78">
        <v>0</v>
      </c>
      <c r="AK72" s="17">
        <v>0</v>
      </c>
      <c r="AL72" s="78">
        <v>0</v>
      </c>
      <c r="AM72" s="78">
        <v>0</v>
      </c>
      <c r="AN72" s="17">
        <v>0</v>
      </c>
      <c r="AO72" s="78">
        <v>0</v>
      </c>
      <c r="AP72" s="17">
        <v>2</v>
      </c>
      <c r="AQ72" s="17">
        <v>2</v>
      </c>
      <c r="AR72" s="17">
        <v>0</v>
      </c>
      <c r="AS72" s="78">
        <v>0</v>
      </c>
      <c r="AT72" s="78">
        <v>0</v>
      </c>
      <c r="AU72" s="78">
        <v>0</v>
      </c>
      <c r="AV72" s="78">
        <v>0</v>
      </c>
      <c r="AW72" s="78">
        <v>0</v>
      </c>
      <c r="AX72" s="17">
        <v>0</v>
      </c>
      <c r="AY72" s="17">
        <v>3</v>
      </c>
      <c r="AZ72" s="17">
        <v>1</v>
      </c>
      <c r="BA72" s="78">
        <v>0</v>
      </c>
      <c r="BB72" s="17">
        <v>0</v>
      </c>
      <c r="BC72" s="78">
        <v>0</v>
      </c>
      <c r="BD72" s="78">
        <v>0</v>
      </c>
      <c r="BE72" s="78">
        <v>0</v>
      </c>
      <c r="BF72" s="78">
        <v>0</v>
      </c>
      <c r="BG72" s="78">
        <v>0</v>
      </c>
      <c r="BH72" s="78">
        <v>0</v>
      </c>
      <c r="BI72" s="78">
        <v>0</v>
      </c>
      <c r="BJ72" s="78">
        <v>0</v>
      </c>
      <c r="BK72" s="78">
        <v>0</v>
      </c>
      <c r="BL72" s="17">
        <v>0</v>
      </c>
      <c r="BM72" s="17">
        <v>4</v>
      </c>
      <c r="BN72" s="17">
        <v>0</v>
      </c>
      <c r="BO72" s="78">
        <v>0</v>
      </c>
      <c r="BP72" s="78">
        <v>0</v>
      </c>
      <c r="BQ72" s="78">
        <v>0</v>
      </c>
      <c r="BR72" s="138">
        <v>0</v>
      </c>
      <c r="BS72" s="139">
        <v>0</v>
      </c>
      <c r="BT72" s="140">
        <v>0</v>
      </c>
      <c r="BU72" s="141">
        <v>0</v>
      </c>
      <c r="BV72" s="141">
        <v>4</v>
      </c>
      <c r="BW72" s="141">
        <v>0</v>
      </c>
      <c r="BX72" s="141">
        <v>1</v>
      </c>
      <c r="BY72" s="141">
        <v>0</v>
      </c>
      <c r="BZ72" s="141">
        <v>0</v>
      </c>
      <c r="CA72" s="141">
        <v>0</v>
      </c>
      <c r="CB72" s="141">
        <v>3</v>
      </c>
      <c r="CC72" s="141">
        <v>1</v>
      </c>
      <c r="CD72" s="141">
        <v>0</v>
      </c>
      <c r="CE72" s="141">
        <v>0</v>
      </c>
      <c r="CF72" s="141">
        <v>0</v>
      </c>
      <c r="CG72" s="141">
        <v>2</v>
      </c>
      <c r="CH72" s="141">
        <v>0</v>
      </c>
      <c r="CI72" s="141">
        <v>0</v>
      </c>
      <c r="CJ72" s="141">
        <v>0</v>
      </c>
      <c r="CK72" s="141">
        <v>0</v>
      </c>
      <c r="CL72" s="141">
        <v>0</v>
      </c>
      <c r="CM72" s="141">
        <v>3</v>
      </c>
      <c r="CN72" s="141">
        <v>0</v>
      </c>
      <c r="CO72" s="141">
        <v>3</v>
      </c>
      <c r="CP72" s="141">
        <v>0</v>
      </c>
      <c r="CQ72" s="141">
        <v>0</v>
      </c>
      <c r="CR72" s="141">
        <v>0</v>
      </c>
      <c r="CS72" s="141">
        <v>0</v>
      </c>
      <c r="CT72" s="141">
        <v>1</v>
      </c>
      <c r="CU72" s="141">
        <v>0</v>
      </c>
      <c r="CV72" s="141">
        <v>0</v>
      </c>
      <c r="CW72" s="141">
        <v>0</v>
      </c>
      <c r="CX72" s="141">
        <v>0</v>
      </c>
      <c r="CY72" s="141">
        <v>0</v>
      </c>
      <c r="CZ72" s="141">
        <v>0</v>
      </c>
      <c r="DA72" s="141">
        <v>0</v>
      </c>
      <c r="DB72" s="141">
        <v>2</v>
      </c>
      <c r="DC72" s="141">
        <v>4</v>
      </c>
      <c r="DD72" s="141">
        <v>1</v>
      </c>
      <c r="DE72" s="142">
        <v>0</v>
      </c>
    </row>
    <row r="73" spans="1:109" s="19" customFormat="1" x14ac:dyDescent="0.25">
      <c r="A73" s="196"/>
      <c r="B73" s="15" t="s">
        <v>32</v>
      </c>
      <c r="C73" s="39" t="s">
        <v>44</v>
      </c>
      <c r="D73" s="128">
        <f>SUM(E73:G73)</f>
        <v>102</v>
      </c>
      <c r="E73" s="128">
        <f t="shared" si="3"/>
        <v>9</v>
      </c>
      <c r="F73" s="128">
        <f t="shared" si="4"/>
        <v>54</v>
      </c>
      <c r="G73" s="128">
        <f t="shared" si="5"/>
        <v>39</v>
      </c>
      <c r="H73" s="116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96">
        <v>1</v>
      </c>
      <c r="Q73" s="78">
        <v>1</v>
      </c>
      <c r="R73" s="78">
        <v>1</v>
      </c>
      <c r="S73" s="78">
        <v>1</v>
      </c>
      <c r="T73" s="17">
        <v>1</v>
      </c>
      <c r="U73" s="17">
        <v>1</v>
      </c>
      <c r="V73" s="17">
        <v>1</v>
      </c>
      <c r="W73" s="17">
        <v>1</v>
      </c>
      <c r="X73" s="17">
        <v>1</v>
      </c>
      <c r="Y73" s="78">
        <v>1</v>
      </c>
      <c r="Z73" s="78">
        <v>1</v>
      </c>
      <c r="AA73" s="78">
        <v>1</v>
      </c>
      <c r="AB73" s="78">
        <v>1</v>
      </c>
      <c r="AC73" s="78">
        <v>1</v>
      </c>
      <c r="AD73" s="17">
        <v>1</v>
      </c>
      <c r="AE73" s="17">
        <v>1</v>
      </c>
      <c r="AF73" s="17">
        <v>1</v>
      </c>
      <c r="AG73" s="78">
        <v>1</v>
      </c>
      <c r="AH73" s="78">
        <v>1</v>
      </c>
      <c r="AI73" s="78">
        <v>1</v>
      </c>
      <c r="AJ73" s="78">
        <v>1</v>
      </c>
      <c r="AK73" s="17">
        <v>1</v>
      </c>
      <c r="AL73" s="78">
        <v>1</v>
      </c>
      <c r="AM73" s="78">
        <v>1</v>
      </c>
      <c r="AN73" s="17">
        <v>1</v>
      </c>
      <c r="AO73" s="78">
        <v>1</v>
      </c>
      <c r="AP73" s="17">
        <v>1</v>
      </c>
      <c r="AQ73" s="17">
        <v>1</v>
      </c>
      <c r="AR73" s="17">
        <v>1</v>
      </c>
      <c r="AS73" s="78">
        <v>1</v>
      </c>
      <c r="AT73" s="78">
        <v>1</v>
      </c>
      <c r="AU73" s="78">
        <v>1</v>
      </c>
      <c r="AV73" s="78">
        <v>1</v>
      </c>
      <c r="AW73" s="78">
        <v>1</v>
      </c>
      <c r="AX73" s="17">
        <v>1</v>
      </c>
      <c r="AY73" s="17">
        <v>1</v>
      </c>
      <c r="AZ73" s="17">
        <v>1</v>
      </c>
      <c r="BA73" s="78">
        <v>1</v>
      </c>
      <c r="BB73" s="17">
        <v>1</v>
      </c>
      <c r="BC73" s="78">
        <v>1</v>
      </c>
      <c r="BD73" s="78">
        <v>1</v>
      </c>
      <c r="BE73" s="78">
        <v>1</v>
      </c>
      <c r="BF73" s="78">
        <v>1</v>
      </c>
      <c r="BG73" s="78">
        <v>1</v>
      </c>
      <c r="BH73" s="78">
        <v>1</v>
      </c>
      <c r="BI73" s="78">
        <v>1</v>
      </c>
      <c r="BJ73" s="78">
        <v>1</v>
      </c>
      <c r="BK73" s="78">
        <v>1</v>
      </c>
      <c r="BL73" s="17">
        <v>1</v>
      </c>
      <c r="BM73" s="17">
        <v>1</v>
      </c>
      <c r="BN73" s="17">
        <v>1</v>
      </c>
      <c r="BO73" s="78">
        <v>1</v>
      </c>
      <c r="BP73" s="78">
        <v>1</v>
      </c>
      <c r="BQ73" s="78">
        <v>1</v>
      </c>
      <c r="BR73" s="138">
        <v>1</v>
      </c>
      <c r="BS73" s="139">
        <v>1</v>
      </c>
      <c r="BT73" s="140">
        <v>1</v>
      </c>
      <c r="BU73" s="141">
        <v>1</v>
      </c>
      <c r="BV73" s="141">
        <v>1</v>
      </c>
      <c r="BW73" s="141">
        <v>1</v>
      </c>
      <c r="BX73" s="141">
        <v>1</v>
      </c>
      <c r="BY73" s="141">
        <v>1</v>
      </c>
      <c r="BZ73" s="141">
        <v>1</v>
      </c>
      <c r="CA73" s="141">
        <v>1</v>
      </c>
      <c r="CB73" s="141">
        <v>1</v>
      </c>
      <c r="CC73" s="141">
        <v>1</v>
      </c>
      <c r="CD73" s="141">
        <v>1</v>
      </c>
      <c r="CE73" s="141">
        <v>1</v>
      </c>
      <c r="CF73" s="141">
        <v>1</v>
      </c>
      <c r="CG73" s="141">
        <v>1</v>
      </c>
      <c r="CH73" s="141">
        <v>1</v>
      </c>
      <c r="CI73" s="141">
        <v>1</v>
      </c>
      <c r="CJ73" s="141">
        <v>1</v>
      </c>
      <c r="CK73" s="141">
        <v>1</v>
      </c>
      <c r="CL73" s="141">
        <v>1</v>
      </c>
      <c r="CM73" s="141">
        <v>1</v>
      </c>
      <c r="CN73" s="141">
        <v>1</v>
      </c>
      <c r="CO73" s="141">
        <v>1</v>
      </c>
      <c r="CP73" s="141">
        <v>1</v>
      </c>
      <c r="CQ73" s="141">
        <v>1</v>
      </c>
      <c r="CR73" s="141">
        <v>1</v>
      </c>
      <c r="CS73" s="141">
        <v>1</v>
      </c>
      <c r="CT73" s="141">
        <v>1</v>
      </c>
      <c r="CU73" s="141">
        <v>1</v>
      </c>
      <c r="CV73" s="141">
        <v>1</v>
      </c>
      <c r="CW73" s="141">
        <v>1</v>
      </c>
      <c r="CX73" s="141">
        <v>1</v>
      </c>
      <c r="CY73" s="141">
        <v>1</v>
      </c>
      <c r="CZ73" s="141">
        <v>1</v>
      </c>
      <c r="DA73" s="141">
        <v>1</v>
      </c>
      <c r="DB73" s="141">
        <v>1</v>
      </c>
      <c r="DC73" s="141">
        <v>1</v>
      </c>
      <c r="DD73" s="141">
        <v>1</v>
      </c>
      <c r="DE73" s="142">
        <v>1</v>
      </c>
    </row>
    <row r="74" spans="1:109" s="62" customFormat="1" ht="30" x14ac:dyDescent="0.25">
      <c r="A74" s="196"/>
      <c r="B74" s="72" t="s">
        <v>33</v>
      </c>
      <c r="C74" s="73" t="s">
        <v>44</v>
      </c>
      <c r="D74" s="128">
        <f>SUM(E74:G74)</f>
        <v>4</v>
      </c>
      <c r="E74" s="128">
        <f t="shared" si="3"/>
        <v>3</v>
      </c>
      <c r="F74" s="128">
        <f t="shared" si="4"/>
        <v>0</v>
      </c>
      <c r="G74" s="128">
        <f t="shared" si="5"/>
        <v>1</v>
      </c>
      <c r="H74" s="127">
        <v>0</v>
      </c>
      <c r="I74" s="71">
        <v>2</v>
      </c>
      <c r="J74" s="71">
        <v>1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104">
        <v>0</v>
      </c>
      <c r="Q74" s="140">
        <v>0</v>
      </c>
      <c r="R74" s="140">
        <v>0</v>
      </c>
      <c r="S74" s="140">
        <v>0</v>
      </c>
      <c r="T74" s="141">
        <v>0</v>
      </c>
      <c r="U74" s="141">
        <v>0</v>
      </c>
      <c r="V74" s="141">
        <v>0</v>
      </c>
      <c r="W74" s="141">
        <v>0</v>
      </c>
      <c r="X74" s="141">
        <v>0</v>
      </c>
      <c r="Y74" s="140">
        <v>0</v>
      </c>
      <c r="Z74" s="140">
        <v>0</v>
      </c>
      <c r="AA74" s="140">
        <v>0</v>
      </c>
      <c r="AB74" s="140">
        <v>0</v>
      </c>
      <c r="AC74" s="140">
        <v>0</v>
      </c>
      <c r="AD74" s="141">
        <v>0</v>
      </c>
      <c r="AE74" s="141">
        <v>0</v>
      </c>
      <c r="AF74" s="141">
        <v>0</v>
      </c>
      <c r="AG74" s="140">
        <v>0</v>
      </c>
      <c r="AH74" s="140">
        <v>0</v>
      </c>
      <c r="AI74" s="140">
        <v>0</v>
      </c>
      <c r="AJ74" s="140">
        <v>0</v>
      </c>
      <c r="AK74" s="141">
        <v>0</v>
      </c>
      <c r="AL74" s="140">
        <v>0</v>
      </c>
      <c r="AM74" s="140">
        <v>0</v>
      </c>
      <c r="AN74" s="141">
        <v>0</v>
      </c>
      <c r="AO74" s="140">
        <v>0</v>
      </c>
      <c r="AP74" s="141">
        <v>0</v>
      </c>
      <c r="AQ74" s="141">
        <v>0</v>
      </c>
      <c r="AR74" s="141">
        <v>0</v>
      </c>
      <c r="AS74" s="140">
        <v>0</v>
      </c>
      <c r="AT74" s="140">
        <v>0</v>
      </c>
      <c r="AU74" s="140">
        <v>0</v>
      </c>
      <c r="AV74" s="140">
        <v>0</v>
      </c>
      <c r="AW74" s="140">
        <v>0</v>
      </c>
      <c r="AX74" s="141">
        <v>0</v>
      </c>
      <c r="AY74" s="141">
        <v>0</v>
      </c>
      <c r="AZ74" s="141">
        <v>0</v>
      </c>
      <c r="BA74" s="140">
        <v>0</v>
      </c>
      <c r="BB74" s="141">
        <v>0</v>
      </c>
      <c r="BC74" s="140">
        <v>0</v>
      </c>
      <c r="BD74" s="140">
        <v>0</v>
      </c>
      <c r="BE74" s="140">
        <v>0</v>
      </c>
      <c r="BF74" s="140">
        <v>0</v>
      </c>
      <c r="BG74" s="140">
        <v>0</v>
      </c>
      <c r="BH74" s="140">
        <v>0</v>
      </c>
      <c r="BI74" s="140">
        <v>0</v>
      </c>
      <c r="BJ74" s="140">
        <v>0</v>
      </c>
      <c r="BK74" s="140">
        <v>0</v>
      </c>
      <c r="BL74" s="141">
        <v>0</v>
      </c>
      <c r="BM74" s="141">
        <v>0</v>
      </c>
      <c r="BN74" s="141">
        <v>0</v>
      </c>
      <c r="BO74" s="140">
        <v>0</v>
      </c>
      <c r="BP74" s="140">
        <v>0</v>
      </c>
      <c r="BQ74" s="140">
        <v>0</v>
      </c>
      <c r="BR74" s="181">
        <v>0</v>
      </c>
      <c r="BS74" s="139">
        <v>0</v>
      </c>
      <c r="BT74" s="140">
        <v>0</v>
      </c>
      <c r="BU74" s="141">
        <v>0</v>
      </c>
      <c r="BV74" s="141" t="s">
        <v>205</v>
      </c>
      <c r="BW74" s="141">
        <v>0</v>
      </c>
      <c r="BX74" s="141">
        <v>0</v>
      </c>
      <c r="BY74" s="141">
        <v>0</v>
      </c>
      <c r="BZ74" s="141">
        <v>0</v>
      </c>
      <c r="CA74" s="141">
        <v>0</v>
      </c>
      <c r="CB74" s="141" t="s">
        <v>205</v>
      </c>
      <c r="CC74" s="141">
        <v>0</v>
      </c>
      <c r="CD74" s="141">
        <v>0</v>
      </c>
      <c r="CE74" s="141">
        <v>0</v>
      </c>
      <c r="CF74" s="141">
        <v>0</v>
      </c>
      <c r="CG74" s="141" t="s">
        <v>205</v>
      </c>
      <c r="CH74" s="141">
        <v>0</v>
      </c>
      <c r="CI74" s="141">
        <v>0</v>
      </c>
      <c r="CJ74" s="141">
        <v>0</v>
      </c>
      <c r="CK74" s="141">
        <v>0</v>
      </c>
      <c r="CL74" s="141">
        <v>0</v>
      </c>
      <c r="CM74" s="141" t="s">
        <v>206</v>
      </c>
      <c r="CN74" s="141">
        <v>1</v>
      </c>
      <c r="CO74" s="141">
        <v>0</v>
      </c>
      <c r="CP74" s="141">
        <v>0</v>
      </c>
      <c r="CQ74" s="141">
        <v>0</v>
      </c>
      <c r="CR74" s="141">
        <v>0</v>
      </c>
      <c r="CS74" s="141">
        <v>0</v>
      </c>
      <c r="CT74" s="141">
        <v>0</v>
      </c>
      <c r="CU74" s="141">
        <v>0</v>
      </c>
      <c r="CV74" s="141" t="s">
        <v>206</v>
      </c>
      <c r="CW74" s="141">
        <v>0</v>
      </c>
      <c r="CX74" s="141">
        <v>0</v>
      </c>
      <c r="CY74" s="141">
        <v>0</v>
      </c>
      <c r="CZ74" s="141">
        <v>0</v>
      </c>
      <c r="DA74" s="141">
        <v>0</v>
      </c>
      <c r="DB74" s="141">
        <v>0</v>
      </c>
      <c r="DC74" s="141" t="s">
        <v>206</v>
      </c>
      <c r="DD74" s="141">
        <v>0</v>
      </c>
      <c r="DE74" s="142">
        <v>0</v>
      </c>
    </row>
    <row r="75" spans="1:109" s="23" customFormat="1" x14ac:dyDescent="0.25">
      <c r="A75" s="196"/>
      <c r="B75" s="36" t="s">
        <v>19</v>
      </c>
      <c r="C75" s="38" t="s">
        <v>44</v>
      </c>
      <c r="D75" s="128">
        <f>SUM(E75:G75)</f>
        <v>10</v>
      </c>
      <c r="E75" s="128">
        <f t="shared" si="3"/>
        <v>4</v>
      </c>
      <c r="F75" s="128">
        <f t="shared" si="4"/>
        <v>0</v>
      </c>
      <c r="G75" s="128">
        <f t="shared" si="5"/>
        <v>6</v>
      </c>
      <c r="H75" s="120">
        <v>0</v>
      </c>
      <c r="I75" s="37">
        <v>2</v>
      </c>
      <c r="J75" s="37">
        <v>2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95">
        <v>0</v>
      </c>
      <c r="Q75" s="156">
        <v>0</v>
      </c>
      <c r="R75" s="156">
        <v>0</v>
      </c>
      <c r="S75" s="156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156">
        <v>0</v>
      </c>
      <c r="Z75" s="156">
        <v>0</v>
      </c>
      <c r="AA75" s="156">
        <v>0</v>
      </c>
      <c r="AB75" s="156">
        <v>0</v>
      </c>
      <c r="AC75" s="156">
        <v>0</v>
      </c>
      <c r="AD75" s="67">
        <v>0</v>
      </c>
      <c r="AE75" s="67">
        <v>0</v>
      </c>
      <c r="AF75" s="67">
        <v>0</v>
      </c>
      <c r="AG75" s="156">
        <v>0</v>
      </c>
      <c r="AH75" s="156">
        <v>0</v>
      </c>
      <c r="AI75" s="156">
        <v>0</v>
      </c>
      <c r="AJ75" s="156">
        <v>0</v>
      </c>
      <c r="AK75" s="67">
        <v>0</v>
      </c>
      <c r="AL75" s="156">
        <v>0</v>
      </c>
      <c r="AM75" s="156">
        <v>0</v>
      </c>
      <c r="AN75" s="67">
        <v>0</v>
      </c>
      <c r="AO75" s="156">
        <v>0</v>
      </c>
      <c r="AP75" s="67">
        <v>0</v>
      </c>
      <c r="AQ75" s="67">
        <v>0</v>
      </c>
      <c r="AR75" s="67">
        <v>0</v>
      </c>
      <c r="AS75" s="156">
        <v>0</v>
      </c>
      <c r="AT75" s="156">
        <v>0</v>
      </c>
      <c r="AU75" s="156">
        <v>0</v>
      </c>
      <c r="AV75" s="156">
        <v>0</v>
      </c>
      <c r="AW75" s="156">
        <v>0</v>
      </c>
      <c r="AX75" s="67">
        <v>0</v>
      </c>
      <c r="AY75" s="67">
        <v>0</v>
      </c>
      <c r="AZ75" s="67">
        <v>0</v>
      </c>
      <c r="BA75" s="156">
        <v>0</v>
      </c>
      <c r="BB75" s="67">
        <v>0</v>
      </c>
      <c r="BC75" s="156">
        <v>0</v>
      </c>
      <c r="BD75" s="156">
        <v>0</v>
      </c>
      <c r="BE75" s="156">
        <v>0</v>
      </c>
      <c r="BF75" s="156">
        <v>0</v>
      </c>
      <c r="BG75" s="156">
        <v>0</v>
      </c>
      <c r="BH75" s="156">
        <v>0</v>
      </c>
      <c r="BI75" s="156">
        <v>0</v>
      </c>
      <c r="BJ75" s="156">
        <v>0</v>
      </c>
      <c r="BK75" s="156">
        <v>0</v>
      </c>
      <c r="BL75" s="67">
        <v>0</v>
      </c>
      <c r="BM75" s="67">
        <v>0</v>
      </c>
      <c r="BN75" s="67">
        <v>0</v>
      </c>
      <c r="BO75" s="156">
        <v>0</v>
      </c>
      <c r="BP75" s="156">
        <v>0</v>
      </c>
      <c r="BQ75" s="156">
        <v>0</v>
      </c>
      <c r="BR75" s="157">
        <v>0</v>
      </c>
      <c r="BS75" s="139">
        <v>0</v>
      </c>
      <c r="BT75" s="140">
        <v>0</v>
      </c>
      <c r="BU75" s="141">
        <v>0</v>
      </c>
      <c r="BV75" s="141">
        <v>1</v>
      </c>
      <c r="BW75" s="141">
        <v>0</v>
      </c>
      <c r="BX75" s="141">
        <v>0</v>
      </c>
      <c r="BY75" s="141">
        <v>0</v>
      </c>
      <c r="BZ75" s="141">
        <v>0</v>
      </c>
      <c r="CA75" s="141">
        <v>0</v>
      </c>
      <c r="CB75" s="141">
        <v>1</v>
      </c>
      <c r="CC75" s="141">
        <v>0</v>
      </c>
      <c r="CD75" s="141">
        <v>0</v>
      </c>
      <c r="CE75" s="141">
        <v>0</v>
      </c>
      <c r="CF75" s="141">
        <v>0</v>
      </c>
      <c r="CG75" s="141">
        <v>1</v>
      </c>
      <c r="CH75" s="141">
        <v>0</v>
      </c>
      <c r="CI75" s="141">
        <v>0</v>
      </c>
      <c r="CJ75" s="141">
        <v>0</v>
      </c>
      <c r="CK75" s="141">
        <v>0</v>
      </c>
      <c r="CL75" s="141">
        <v>0</v>
      </c>
      <c r="CM75" s="141">
        <v>1</v>
      </c>
      <c r="CN75" s="141">
        <v>0</v>
      </c>
      <c r="CO75" s="141">
        <v>0</v>
      </c>
      <c r="CP75" s="141">
        <v>0</v>
      </c>
      <c r="CQ75" s="141">
        <v>0</v>
      </c>
      <c r="CR75" s="141">
        <v>0</v>
      </c>
      <c r="CS75" s="141">
        <v>0</v>
      </c>
      <c r="CT75" s="141">
        <v>0</v>
      </c>
      <c r="CU75" s="141">
        <v>0</v>
      </c>
      <c r="CV75" s="141">
        <v>1</v>
      </c>
      <c r="CW75" s="141">
        <v>0</v>
      </c>
      <c r="CX75" s="141">
        <v>0</v>
      </c>
      <c r="CY75" s="141">
        <v>0</v>
      </c>
      <c r="CZ75" s="141">
        <v>0</v>
      </c>
      <c r="DA75" s="141">
        <v>0</v>
      </c>
      <c r="DB75" s="141">
        <v>0</v>
      </c>
      <c r="DC75" s="141">
        <v>1</v>
      </c>
      <c r="DD75" s="141">
        <v>0</v>
      </c>
      <c r="DE75" s="142">
        <v>0</v>
      </c>
    </row>
    <row r="76" spans="1:109" s="19" customFormat="1" x14ac:dyDescent="0.25">
      <c r="A76" s="196"/>
      <c r="B76" s="15" t="s">
        <v>34</v>
      </c>
      <c r="C76" s="39" t="s">
        <v>44</v>
      </c>
      <c r="D76" s="128">
        <f>SUM(E76:G76)</f>
        <v>442</v>
      </c>
      <c r="E76" s="128">
        <f t="shared" si="3"/>
        <v>65</v>
      </c>
      <c r="F76" s="128">
        <f t="shared" si="4"/>
        <v>227</v>
      </c>
      <c r="G76" s="128">
        <f t="shared" si="5"/>
        <v>150</v>
      </c>
      <c r="H76" s="116">
        <v>3</v>
      </c>
      <c r="I76" s="16">
        <v>46</v>
      </c>
      <c r="J76" s="16">
        <v>11</v>
      </c>
      <c r="K76" s="16">
        <v>0</v>
      </c>
      <c r="L76" s="16">
        <v>1</v>
      </c>
      <c r="M76" s="16">
        <v>1</v>
      </c>
      <c r="N76" s="16">
        <v>1</v>
      </c>
      <c r="O76" s="16">
        <v>1</v>
      </c>
      <c r="P76" s="96">
        <v>1</v>
      </c>
      <c r="Q76" s="78">
        <v>1</v>
      </c>
      <c r="R76" s="78">
        <v>1</v>
      </c>
      <c r="S76" s="78">
        <v>1</v>
      </c>
      <c r="T76" s="17">
        <v>1</v>
      </c>
      <c r="U76" s="17">
        <v>46</v>
      </c>
      <c r="V76" s="17">
        <v>2</v>
      </c>
      <c r="W76" s="17">
        <v>1</v>
      </c>
      <c r="X76" s="17">
        <v>0</v>
      </c>
      <c r="Y76" s="78">
        <v>1</v>
      </c>
      <c r="Z76" s="78">
        <v>1</v>
      </c>
      <c r="AA76" s="78">
        <v>1</v>
      </c>
      <c r="AB76" s="78">
        <v>1</v>
      </c>
      <c r="AC76" s="78">
        <v>1</v>
      </c>
      <c r="AD76" s="17">
        <v>1</v>
      </c>
      <c r="AE76" s="17">
        <v>41</v>
      </c>
      <c r="AF76" s="17">
        <v>2</v>
      </c>
      <c r="AG76" s="78">
        <v>1</v>
      </c>
      <c r="AH76" s="78">
        <v>1</v>
      </c>
      <c r="AI76" s="78">
        <v>1</v>
      </c>
      <c r="AJ76" s="78">
        <v>1</v>
      </c>
      <c r="AK76" s="17">
        <v>0</v>
      </c>
      <c r="AL76" s="78">
        <v>1</v>
      </c>
      <c r="AM76" s="78">
        <v>1</v>
      </c>
      <c r="AN76" s="17">
        <v>0</v>
      </c>
      <c r="AO76" s="78">
        <v>1</v>
      </c>
      <c r="AP76" s="17">
        <v>1</v>
      </c>
      <c r="AQ76" s="17">
        <v>13</v>
      </c>
      <c r="AR76" s="17">
        <v>1</v>
      </c>
      <c r="AS76" s="78">
        <v>1</v>
      </c>
      <c r="AT76" s="78">
        <v>1</v>
      </c>
      <c r="AU76" s="78">
        <v>1</v>
      </c>
      <c r="AV76" s="78">
        <v>1</v>
      </c>
      <c r="AW76" s="78">
        <v>1</v>
      </c>
      <c r="AX76" s="17">
        <v>1</v>
      </c>
      <c r="AY76" s="17">
        <v>38</v>
      </c>
      <c r="AZ76" s="17">
        <v>2</v>
      </c>
      <c r="BA76" s="78">
        <v>1</v>
      </c>
      <c r="BB76" s="17">
        <v>0</v>
      </c>
      <c r="BC76" s="78">
        <v>1</v>
      </c>
      <c r="BD76" s="78">
        <v>1</v>
      </c>
      <c r="BE76" s="78">
        <v>1</v>
      </c>
      <c r="BF76" s="78">
        <v>1</v>
      </c>
      <c r="BG76" s="78">
        <v>1</v>
      </c>
      <c r="BH76" s="78">
        <v>1</v>
      </c>
      <c r="BI76" s="78">
        <v>1</v>
      </c>
      <c r="BJ76" s="78">
        <v>1</v>
      </c>
      <c r="BK76" s="78">
        <v>1</v>
      </c>
      <c r="BL76" s="17">
        <v>1</v>
      </c>
      <c r="BM76" s="17">
        <v>41</v>
      </c>
      <c r="BN76" s="17">
        <v>1</v>
      </c>
      <c r="BO76" s="78">
        <v>1</v>
      </c>
      <c r="BP76" s="78">
        <v>1</v>
      </c>
      <c r="BQ76" s="78">
        <v>1</v>
      </c>
      <c r="BR76" s="138">
        <v>1</v>
      </c>
      <c r="BS76" s="139">
        <v>1</v>
      </c>
      <c r="BT76" s="140">
        <v>1</v>
      </c>
      <c r="BU76" s="141">
        <v>1</v>
      </c>
      <c r="BV76" s="141">
        <v>37</v>
      </c>
      <c r="BW76" s="141">
        <v>1</v>
      </c>
      <c r="BX76" s="141">
        <v>1</v>
      </c>
      <c r="BY76" s="141">
        <v>1</v>
      </c>
      <c r="BZ76" s="141">
        <v>1</v>
      </c>
      <c r="CA76" s="141">
        <v>1</v>
      </c>
      <c r="CB76" s="141">
        <v>32</v>
      </c>
      <c r="CC76" s="141">
        <v>2</v>
      </c>
      <c r="CD76" s="141">
        <v>1</v>
      </c>
      <c r="CE76" s="141">
        <v>1</v>
      </c>
      <c r="CF76" s="141">
        <v>1</v>
      </c>
      <c r="CG76" s="141">
        <v>6</v>
      </c>
      <c r="CH76" s="141">
        <v>1</v>
      </c>
      <c r="CI76" s="141">
        <v>1</v>
      </c>
      <c r="CJ76" s="141">
        <v>1</v>
      </c>
      <c r="CK76" s="141">
        <v>1</v>
      </c>
      <c r="CL76" s="141">
        <v>1</v>
      </c>
      <c r="CM76" s="141">
        <v>26</v>
      </c>
      <c r="CN76" s="141">
        <v>1</v>
      </c>
      <c r="CO76" s="141">
        <v>2</v>
      </c>
      <c r="CP76" s="141">
        <v>1</v>
      </c>
      <c r="CQ76" s="141">
        <v>1</v>
      </c>
      <c r="CR76" s="141">
        <v>1</v>
      </c>
      <c r="CS76" s="141">
        <v>1</v>
      </c>
      <c r="CT76" s="141">
        <v>1</v>
      </c>
      <c r="CU76" s="141">
        <v>2</v>
      </c>
      <c r="CV76" s="141">
        <v>3</v>
      </c>
      <c r="CW76" s="141">
        <v>1</v>
      </c>
      <c r="CX76" s="141">
        <v>1</v>
      </c>
      <c r="CY76" s="141">
        <v>1</v>
      </c>
      <c r="CZ76" s="141">
        <v>1</v>
      </c>
      <c r="DA76" s="141">
        <v>1</v>
      </c>
      <c r="DB76" s="141">
        <v>1</v>
      </c>
      <c r="DC76" s="141">
        <v>9</v>
      </c>
      <c r="DD76" s="141">
        <v>2</v>
      </c>
      <c r="DE76" s="142">
        <v>1</v>
      </c>
    </row>
    <row r="77" spans="1:109" s="44" customFormat="1" ht="15.75" thickBot="1" x14ac:dyDescent="0.3">
      <c r="A77" s="197"/>
      <c r="B77" s="40" t="s">
        <v>35</v>
      </c>
      <c r="C77" s="74" t="s">
        <v>44</v>
      </c>
      <c r="D77" s="128">
        <f>SUM(E77:G77)</f>
        <v>16</v>
      </c>
      <c r="E77" s="128">
        <f t="shared" si="3"/>
        <v>5</v>
      </c>
      <c r="F77" s="128">
        <f t="shared" si="4"/>
        <v>5</v>
      </c>
      <c r="G77" s="128">
        <f t="shared" si="5"/>
        <v>6</v>
      </c>
      <c r="H77" s="121">
        <v>0</v>
      </c>
      <c r="I77" s="41">
        <v>2</v>
      </c>
      <c r="J77" s="41">
        <v>3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105">
        <v>0</v>
      </c>
      <c r="Q77" s="81">
        <v>0</v>
      </c>
      <c r="R77" s="81">
        <v>0</v>
      </c>
      <c r="S77" s="81">
        <v>0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81">
        <v>0</v>
      </c>
      <c r="Z77" s="81">
        <v>0</v>
      </c>
      <c r="AA77" s="81">
        <v>0</v>
      </c>
      <c r="AB77" s="81">
        <v>0</v>
      </c>
      <c r="AC77" s="81">
        <v>0</v>
      </c>
      <c r="AD77" s="42">
        <v>0</v>
      </c>
      <c r="AE77" s="42">
        <v>1</v>
      </c>
      <c r="AF77" s="42">
        <v>0</v>
      </c>
      <c r="AG77" s="81">
        <v>0</v>
      </c>
      <c r="AH77" s="81">
        <v>0</v>
      </c>
      <c r="AI77" s="81">
        <v>0</v>
      </c>
      <c r="AJ77" s="81">
        <v>0</v>
      </c>
      <c r="AK77" s="42">
        <v>0</v>
      </c>
      <c r="AL77" s="81">
        <v>0</v>
      </c>
      <c r="AM77" s="81">
        <v>0</v>
      </c>
      <c r="AN77" s="42">
        <v>0</v>
      </c>
      <c r="AO77" s="81">
        <v>0</v>
      </c>
      <c r="AP77" s="42">
        <v>0</v>
      </c>
      <c r="AQ77" s="42">
        <v>1</v>
      </c>
      <c r="AR77" s="42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42">
        <v>0</v>
      </c>
      <c r="AY77" s="42">
        <v>1</v>
      </c>
      <c r="AZ77" s="42">
        <v>0</v>
      </c>
      <c r="BA77" s="81">
        <v>0</v>
      </c>
      <c r="BB77" s="42">
        <v>0</v>
      </c>
      <c r="BC77" s="81">
        <v>0</v>
      </c>
      <c r="BD77" s="81">
        <v>0</v>
      </c>
      <c r="BE77" s="81">
        <v>0</v>
      </c>
      <c r="BF77" s="81">
        <v>0</v>
      </c>
      <c r="BG77" s="81">
        <v>0</v>
      </c>
      <c r="BH77" s="81">
        <v>0</v>
      </c>
      <c r="BI77" s="81">
        <v>0</v>
      </c>
      <c r="BJ77" s="81">
        <v>0</v>
      </c>
      <c r="BK77" s="81">
        <v>0</v>
      </c>
      <c r="BL77" s="42">
        <v>0</v>
      </c>
      <c r="BM77" s="42">
        <v>1</v>
      </c>
      <c r="BN77" s="42">
        <v>0</v>
      </c>
      <c r="BO77" s="81">
        <v>0</v>
      </c>
      <c r="BP77" s="81">
        <v>0</v>
      </c>
      <c r="BQ77" s="81">
        <v>0</v>
      </c>
      <c r="BR77" s="158">
        <v>0</v>
      </c>
      <c r="BS77" s="159">
        <v>0</v>
      </c>
      <c r="BT77" s="160">
        <v>0</v>
      </c>
      <c r="BU77" s="161">
        <v>0</v>
      </c>
      <c r="BV77" s="161">
        <v>1</v>
      </c>
      <c r="BW77" s="161">
        <v>0</v>
      </c>
      <c r="BX77" s="161">
        <v>0</v>
      </c>
      <c r="BY77" s="161">
        <v>0</v>
      </c>
      <c r="BZ77" s="161">
        <v>0</v>
      </c>
      <c r="CA77" s="161">
        <v>0</v>
      </c>
      <c r="CB77" s="161">
        <v>1</v>
      </c>
      <c r="CC77" s="161">
        <v>0</v>
      </c>
      <c r="CD77" s="161">
        <v>0</v>
      </c>
      <c r="CE77" s="161">
        <v>0</v>
      </c>
      <c r="CF77" s="161">
        <v>0</v>
      </c>
      <c r="CG77" s="161">
        <v>1</v>
      </c>
      <c r="CH77" s="161">
        <v>0</v>
      </c>
      <c r="CI77" s="161">
        <v>0</v>
      </c>
      <c r="CJ77" s="161">
        <v>0</v>
      </c>
      <c r="CK77" s="161">
        <v>0</v>
      </c>
      <c r="CL77" s="161">
        <v>0</v>
      </c>
      <c r="CM77" s="161">
        <v>1</v>
      </c>
      <c r="CN77" s="161">
        <v>0</v>
      </c>
      <c r="CO77" s="161">
        <v>0</v>
      </c>
      <c r="CP77" s="161">
        <v>0</v>
      </c>
      <c r="CQ77" s="161">
        <v>0</v>
      </c>
      <c r="CR77" s="161">
        <v>0</v>
      </c>
      <c r="CS77" s="161">
        <v>0</v>
      </c>
      <c r="CT77" s="161">
        <v>0</v>
      </c>
      <c r="CU77" s="161">
        <v>0</v>
      </c>
      <c r="CV77" s="161">
        <v>1</v>
      </c>
      <c r="CW77" s="161">
        <v>0</v>
      </c>
      <c r="CX77" s="161">
        <v>0</v>
      </c>
      <c r="CY77" s="161">
        <v>0</v>
      </c>
      <c r="CZ77" s="161">
        <v>0</v>
      </c>
      <c r="DA77" s="161">
        <v>0</v>
      </c>
      <c r="DB77" s="161">
        <v>0</v>
      </c>
      <c r="DC77" s="161">
        <v>1</v>
      </c>
      <c r="DD77" s="161">
        <v>0</v>
      </c>
      <c r="DE77" s="163">
        <v>0</v>
      </c>
    </row>
    <row r="78" spans="1:109" s="14" customFormat="1" ht="30" customHeight="1" x14ac:dyDescent="0.25">
      <c r="A78" s="206" t="s">
        <v>176</v>
      </c>
      <c r="B78" s="9" t="s">
        <v>146</v>
      </c>
      <c r="C78" s="11" t="s">
        <v>44</v>
      </c>
      <c r="D78" s="128">
        <f>SUM(E78:G78)</f>
        <v>1</v>
      </c>
      <c r="E78" s="128">
        <f t="shared" si="3"/>
        <v>1</v>
      </c>
      <c r="F78" s="128">
        <f t="shared" si="4"/>
        <v>0</v>
      </c>
      <c r="G78" s="128">
        <f t="shared" si="5"/>
        <v>0</v>
      </c>
      <c r="H78" s="88">
        <v>0</v>
      </c>
      <c r="I78" s="76">
        <v>1</v>
      </c>
      <c r="J78" s="76">
        <v>0</v>
      </c>
      <c r="K78" s="76">
        <v>0</v>
      </c>
      <c r="L78" s="76">
        <v>0</v>
      </c>
      <c r="M78" s="76">
        <v>0</v>
      </c>
      <c r="N78" s="12">
        <v>0</v>
      </c>
      <c r="O78" s="12">
        <v>0</v>
      </c>
      <c r="P78" s="77">
        <v>0</v>
      </c>
      <c r="Q78" s="75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77">
        <v>0</v>
      </c>
      <c r="BS78" s="88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2">
        <v>0</v>
      </c>
      <c r="CC78" s="12">
        <v>0</v>
      </c>
      <c r="CD78" s="12">
        <v>0</v>
      </c>
      <c r="CE78" s="12">
        <v>0</v>
      </c>
      <c r="CF78" s="12">
        <v>0</v>
      </c>
      <c r="CG78" s="12">
        <v>0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/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</row>
    <row r="79" spans="1:109" s="19" customFormat="1" ht="30" x14ac:dyDescent="0.25">
      <c r="A79" s="204"/>
      <c r="B79" s="15" t="s">
        <v>147</v>
      </c>
      <c r="C79" s="39" t="s">
        <v>44</v>
      </c>
      <c r="D79" s="128">
        <f>SUM(E79:G79)</f>
        <v>1</v>
      </c>
      <c r="E79" s="128">
        <f t="shared" si="3"/>
        <v>1</v>
      </c>
      <c r="F79" s="128">
        <f t="shared" si="4"/>
        <v>0</v>
      </c>
      <c r="G79" s="128">
        <f t="shared" si="5"/>
        <v>0</v>
      </c>
      <c r="H79" s="89">
        <v>0</v>
      </c>
      <c r="I79" s="79">
        <v>1</v>
      </c>
      <c r="J79" s="79">
        <v>0</v>
      </c>
      <c r="K79" s="79">
        <v>0</v>
      </c>
      <c r="L79" s="79">
        <v>0</v>
      </c>
      <c r="M79" s="79">
        <v>0</v>
      </c>
      <c r="N79" s="17">
        <v>0</v>
      </c>
      <c r="O79" s="17">
        <v>0</v>
      </c>
      <c r="P79" s="80">
        <v>0</v>
      </c>
      <c r="Q79" s="78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80">
        <v>0</v>
      </c>
      <c r="BS79" s="89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  <c r="CM79" s="17">
        <v>0</v>
      </c>
      <c r="CN79" s="17"/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7">
        <v>0</v>
      </c>
      <c r="CU79" s="17">
        <v>0</v>
      </c>
      <c r="CV79" s="17">
        <v>0</v>
      </c>
      <c r="CW79" s="17">
        <v>0</v>
      </c>
      <c r="CX79" s="17">
        <v>0</v>
      </c>
      <c r="CY79" s="17">
        <v>0</v>
      </c>
      <c r="CZ79" s="17">
        <v>0</v>
      </c>
      <c r="DA79" s="17">
        <v>0</v>
      </c>
      <c r="DB79" s="17">
        <v>0</v>
      </c>
      <c r="DC79" s="17">
        <v>0</v>
      </c>
      <c r="DD79" s="17">
        <v>0</v>
      </c>
      <c r="DE79" s="18">
        <v>0</v>
      </c>
    </row>
    <row r="80" spans="1:109" s="19" customFormat="1" x14ac:dyDescent="0.25">
      <c r="A80" s="204"/>
      <c r="B80" s="15" t="s">
        <v>36</v>
      </c>
      <c r="C80" s="39" t="s">
        <v>44</v>
      </c>
      <c r="D80" s="128">
        <f>SUM(E80:G80)</f>
        <v>1</v>
      </c>
      <c r="E80" s="128">
        <f t="shared" si="3"/>
        <v>1</v>
      </c>
      <c r="F80" s="128">
        <f t="shared" si="4"/>
        <v>0</v>
      </c>
      <c r="G80" s="128">
        <f t="shared" si="5"/>
        <v>0</v>
      </c>
      <c r="H80" s="89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7">
        <v>0</v>
      </c>
      <c r="O80" s="17">
        <v>0</v>
      </c>
      <c r="P80" s="80">
        <v>0</v>
      </c>
      <c r="Q80" s="78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80">
        <v>0</v>
      </c>
      <c r="BS80" s="89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  <c r="CM80" s="17">
        <v>0</v>
      </c>
      <c r="CN80" s="17"/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7">
        <v>0</v>
      </c>
      <c r="CU80" s="17">
        <v>0</v>
      </c>
      <c r="CV80" s="17">
        <v>0</v>
      </c>
      <c r="CW80" s="17">
        <v>0</v>
      </c>
      <c r="CX80" s="17">
        <v>0</v>
      </c>
      <c r="CY80" s="17">
        <v>0</v>
      </c>
      <c r="CZ80" s="17">
        <v>0</v>
      </c>
      <c r="DA80" s="17">
        <v>0</v>
      </c>
      <c r="DB80" s="17">
        <v>0</v>
      </c>
      <c r="DC80" s="17">
        <v>0</v>
      </c>
      <c r="DD80" s="17">
        <v>0</v>
      </c>
      <c r="DE80" s="18">
        <v>0</v>
      </c>
    </row>
    <row r="81" spans="1:109" s="19" customFormat="1" x14ac:dyDescent="0.25">
      <c r="A81" s="204"/>
      <c r="B81" s="15" t="s">
        <v>14</v>
      </c>
      <c r="C81" s="39" t="s">
        <v>44</v>
      </c>
      <c r="D81" s="128">
        <f>SUM(E81:G81)</f>
        <v>3</v>
      </c>
      <c r="E81" s="128">
        <f t="shared" si="3"/>
        <v>3</v>
      </c>
      <c r="F81" s="128">
        <f t="shared" si="4"/>
        <v>0</v>
      </c>
      <c r="G81" s="128">
        <f t="shared" si="5"/>
        <v>0</v>
      </c>
      <c r="H81" s="89">
        <v>0</v>
      </c>
      <c r="I81" s="16">
        <v>3</v>
      </c>
      <c r="J81" s="16">
        <v>0</v>
      </c>
      <c r="K81" s="16">
        <v>0</v>
      </c>
      <c r="L81" s="16">
        <v>0</v>
      </c>
      <c r="M81" s="16">
        <v>0</v>
      </c>
      <c r="N81" s="17">
        <v>0</v>
      </c>
      <c r="O81" s="17">
        <v>0</v>
      </c>
      <c r="P81" s="80">
        <v>0</v>
      </c>
      <c r="Q81" s="78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80">
        <v>0</v>
      </c>
      <c r="BS81" s="89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0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  <c r="CM81" s="17">
        <v>0</v>
      </c>
      <c r="CN81" s="17"/>
      <c r="CO81" s="17">
        <v>0</v>
      </c>
      <c r="CP81" s="17">
        <v>0</v>
      </c>
      <c r="CQ81" s="17">
        <v>0</v>
      </c>
      <c r="CR81" s="17">
        <v>0</v>
      </c>
      <c r="CS81" s="17">
        <v>0</v>
      </c>
      <c r="CT81" s="17">
        <v>0</v>
      </c>
      <c r="CU81" s="17">
        <v>0</v>
      </c>
      <c r="CV81" s="17">
        <v>0</v>
      </c>
      <c r="CW81" s="17">
        <v>0</v>
      </c>
      <c r="CX81" s="17">
        <v>0</v>
      </c>
      <c r="CY81" s="17">
        <v>0</v>
      </c>
      <c r="CZ81" s="17">
        <v>0</v>
      </c>
      <c r="DA81" s="17">
        <v>0</v>
      </c>
      <c r="DB81" s="17">
        <v>0</v>
      </c>
      <c r="DC81" s="17">
        <v>0</v>
      </c>
      <c r="DD81" s="17">
        <v>0</v>
      </c>
      <c r="DE81" s="18">
        <v>0</v>
      </c>
    </row>
    <row r="82" spans="1:109" s="19" customFormat="1" x14ac:dyDescent="0.25">
      <c r="A82" s="204"/>
      <c r="B82" s="15" t="s">
        <v>149</v>
      </c>
      <c r="C82" s="39" t="s">
        <v>44</v>
      </c>
      <c r="D82" s="128">
        <f>SUM(E82:G82)</f>
        <v>1</v>
      </c>
      <c r="E82" s="128">
        <f t="shared" si="3"/>
        <v>1</v>
      </c>
      <c r="F82" s="128">
        <f t="shared" si="4"/>
        <v>0</v>
      </c>
      <c r="G82" s="128">
        <f t="shared" si="5"/>
        <v>0</v>
      </c>
      <c r="H82" s="89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7">
        <v>0</v>
      </c>
      <c r="O82" s="17">
        <v>0</v>
      </c>
      <c r="P82" s="80">
        <v>0</v>
      </c>
      <c r="Q82" s="78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80">
        <v>0</v>
      </c>
      <c r="BS82" s="89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7">
        <v>0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  <c r="CM82" s="17">
        <v>0</v>
      </c>
      <c r="CN82" s="17"/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7">
        <v>0</v>
      </c>
      <c r="CU82" s="17">
        <v>0</v>
      </c>
      <c r="CV82" s="17">
        <v>0</v>
      </c>
      <c r="CW82" s="17">
        <v>0</v>
      </c>
      <c r="CX82" s="17">
        <v>0</v>
      </c>
      <c r="CY82" s="17">
        <v>0</v>
      </c>
      <c r="CZ82" s="17">
        <v>0</v>
      </c>
      <c r="DA82" s="17">
        <v>0</v>
      </c>
      <c r="DB82" s="17">
        <v>0</v>
      </c>
      <c r="DC82" s="17">
        <v>0</v>
      </c>
      <c r="DD82" s="17">
        <v>0</v>
      </c>
      <c r="DE82" s="18">
        <v>0</v>
      </c>
    </row>
    <row r="83" spans="1:109" s="19" customFormat="1" x14ac:dyDescent="0.25">
      <c r="A83" s="204"/>
      <c r="B83" s="15" t="s">
        <v>3</v>
      </c>
      <c r="C83" s="39" t="s">
        <v>44</v>
      </c>
      <c r="D83" s="128">
        <f>SUM(E83:G83)</f>
        <v>1</v>
      </c>
      <c r="E83" s="128">
        <f t="shared" si="3"/>
        <v>1</v>
      </c>
      <c r="F83" s="128">
        <f t="shared" si="4"/>
        <v>0</v>
      </c>
      <c r="G83" s="128">
        <f t="shared" si="5"/>
        <v>0</v>
      </c>
      <c r="H83" s="89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7">
        <v>0</v>
      </c>
      <c r="O83" s="17">
        <v>0</v>
      </c>
      <c r="P83" s="80">
        <v>0</v>
      </c>
      <c r="Q83" s="78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80">
        <v>0</v>
      </c>
      <c r="BS83" s="89">
        <v>0</v>
      </c>
      <c r="BT83" s="17">
        <v>0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  <c r="CM83" s="17">
        <v>0</v>
      </c>
      <c r="CN83" s="17"/>
      <c r="CO83" s="17">
        <v>0</v>
      </c>
      <c r="CP83" s="17">
        <v>0</v>
      </c>
      <c r="CQ83" s="17">
        <v>0</v>
      </c>
      <c r="CR83" s="17">
        <v>0</v>
      </c>
      <c r="CS83" s="17">
        <v>0</v>
      </c>
      <c r="CT83" s="17">
        <v>0</v>
      </c>
      <c r="CU83" s="17">
        <v>0</v>
      </c>
      <c r="CV83" s="17">
        <v>0</v>
      </c>
      <c r="CW83" s="17">
        <v>0</v>
      </c>
      <c r="CX83" s="17">
        <v>0</v>
      </c>
      <c r="CY83" s="17">
        <v>0</v>
      </c>
      <c r="CZ83" s="17">
        <v>0</v>
      </c>
      <c r="DA83" s="17">
        <v>0</v>
      </c>
      <c r="DB83" s="17">
        <v>0</v>
      </c>
      <c r="DC83" s="17">
        <v>0</v>
      </c>
      <c r="DD83" s="17">
        <v>0</v>
      </c>
      <c r="DE83" s="18">
        <v>0</v>
      </c>
    </row>
    <row r="84" spans="1:109" s="19" customFormat="1" x14ac:dyDescent="0.25">
      <c r="A84" s="204"/>
      <c r="B84" s="15" t="s">
        <v>12</v>
      </c>
      <c r="C84" s="39" t="s">
        <v>44</v>
      </c>
      <c r="D84" s="128">
        <f>SUM(E84:G84)</f>
        <v>1</v>
      </c>
      <c r="E84" s="128">
        <f t="shared" si="3"/>
        <v>1</v>
      </c>
      <c r="F84" s="128">
        <f t="shared" si="4"/>
        <v>0</v>
      </c>
      <c r="G84" s="128">
        <f t="shared" si="5"/>
        <v>0</v>
      </c>
      <c r="H84" s="89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7">
        <v>0</v>
      </c>
      <c r="O84" s="17">
        <v>0</v>
      </c>
      <c r="P84" s="80">
        <v>0</v>
      </c>
      <c r="Q84" s="78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80">
        <v>0</v>
      </c>
      <c r="BS84" s="89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  <c r="CM84" s="17">
        <v>0</v>
      </c>
      <c r="CN84" s="17"/>
      <c r="CO84" s="17">
        <v>0</v>
      </c>
      <c r="CP84" s="17">
        <v>0</v>
      </c>
      <c r="CQ84" s="17">
        <v>0</v>
      </c>
      <c r="CR84" s="17">
        <v>0</v>
      </c>
      <c r="CS84" s="17">
        <v>0</v>
      </c>
      <c r="CT84" s="17">
        <v>0</v>
      </c>
      <c r="CU84" s="17">
        <v>0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17">
        <v>0</v>
      </c>
      <c r="DC84" s="17">
        <v>0</v>
      </c>
      <c r="DD84" s="17">
        <v>0</v>
      </c>
      <c r="DE84" s="18">
        <v>0</v>
      </c>
    </row>
    <row r="85" spans="1:109" s="19" customFormat="1" x14ac:dyDescent="0.25">
      <c r="A85" s="204"/>
      <c r="B85" s="15" t="s">
        <v>37</v>
      </c>
      <c r="C85" s="39" t="s">
        <v>44</v>
      </c>
      <c r="D85" s="128">
        <f>SUM(E85:G85)</f>
        <v>1</v>
      </c>
      <c r="E85" s="128">
        <f t="shared" si="3"/>
        <v>1</v>
      </c>
      <c r="F85" s="128">
        <f t="shared" si="4"/>
        <v>0</v>
      </c>
      <c r="G85" s="128">
        <f t="shared" si="5"/>
        <v>0</v>
      </c>
      <c r="H85" s="89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7">
        <v>0</v>
      </c>
      <c r="O85" s="17">
        <v>0</v>
      </c>
      <c r="P85" s="80">
        <v>0</v>
      </c>
      <c r="Q85" s="78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80">
        <v>0</v>
      </c>
      <c r="BS85" s="89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7">
        <v>0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  <c r="CM85" s="17">
        <v>0</v>
      </c>
      <c r="CN85" s="17"/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7">
        <v>0</v>
      </c>
      <c r="CU85" s="17">
        <v>0</v>
      </c>
      <c r="CV85" s="17">
        <v>0</v>
      </c>
      <c r="CW85" s="17">
        <v>0</v>
      </c>
      <c r="CX85" s="17">
        <v>0</v>
      </c>
      <c r="CY85" s="17">
        <v>0</v>
      </c>
      <c r="CZ85" s="17">
        <v>0</v>
      </c>
      <c r="DA85" s="17">
        <v>0</v>
      </c>
      <c r="DB85" s="17">
        <v>0</v>
      </c>
      <c r="DC85" s="17">
        <v>0</v>
      </c>
      <c r="DD85" s="17">
        <v>0</v>
      </c>
      <c r="DE85" s="18">
        <v>0</v>
      </c>
    </row>
    <row r="86" spans="1:109" s="19" customFormat="1" x14ac:dyDescent="0.25">
      <c r="A86" s="204"/>
      <c r="B86" s="15" t="s">
        <v>25</v>
      </c>
      <c r="C86" s="39" t="s">
        <v>44</v>
      </c>
      <c r="D86" s="128">
        <f>SUM(E86:G86)</f>
        <v>2</v>
      </c>
      <c r="E86" s="128">
        <f t="shared" si="3"/>
        <v>2</v>
      </c>
      <c r="F86" s="128">
        <f t="shared" si="4"/>
        <v>0</v>
      </c>
      <c r="G86" s="128">
        <f t="shared" si="5"/>
        <v>0</v>
      </c>
      <c r="H86" s="89">
        <v>0</v>
      </c>
      <c r="I86" s="16">
        <v>2</v>
      </c>
      <c r="J86" s="16">
        <v>0</v>
      </c>
      <c r="K86" s="16">
        <v>0</v>
      </c>
      <c r="L86" s="16">
        <v>0</v>
      </c>
      <c r="M86" s="16">
        <v>0</v>
      </c>
      <c r="N86" s="17">
        <v>0</v>
      </c>
      <c r="O86" s="17">
        <v>0</v>
      </c>
      <c r="P86" s="80">
        <v>0</v>
      </c>
      <c r="Q86" s="78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80">
        <v>0</v>
      </c>
      <c r="BS86" s="89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0</v>
      </c>
      <c r="CB86" s="17">
        <v>0</v>
      </c>
      <c r="CC86" s="17">
        <v>0</v>
      </c>
      <c r="CD86" s="17">
        <v>0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  <c r="CM86" s="17">
        <v>0</v>
      </c>
      <c r="CN86" s="17"/>
      <c r="CO86" s="17">
        <v>0</v>
      </c>
      <c r="CP86" s="17">
        <v>0</v>
      </c>
      <c r="CQ86" s="17">
        <v>0</v>
      </c>
      <c r="CR86" s="17">
        <v>0</v>
      </c>
      <c r="CS86" s="17">
        <v>0</v>
      </c>
      <c r="CT86" s="17">
        <v>0</v>
      </c>
      <c r="CU86" s="17">
        <v>0</v>
      </c>
      <c r="CV86" s="17">
        <v>0</v>
      </c>
      <c r="CW86" s="17">
        <v>0</v>
      </c>
      <c r="CX86" s="17">
        <v>0</v>
      </c>
      <c r="CY86" s="17">
        <v>0</v>
      </c>
      <c r="CZ86" s="17">
        <v>0</v>
      </c>
      <c r="DA86" s="17">
        <v>0</v>
      </c>
      <c r="DB86" s="17">
        <v>0</v>
      </c>
      <c r="DC86" s="17">
        <v>0</v>
      </c>
      <c r="DD86" s="17">
        <v>0</v>
      </c>
      <c r="DE86" s="18">
        <v>0</v>
      </c>
    </row>
    <row r="87" spans="1:109" s="19" customFormat="1" x14ac:dyDescent="0.25">
      <c r="A87" s="204"/>
      <c r="B87" s="15" t="s">
        <v>11</v>
      </c>
      <c r="C87" s="39" t="s">
        <v>44</v>
      </c>
      <c r="D87" s="128">
        <f>SUM(E87:G87)</f>
        <v>4</v>
      </c>
      <c r="E87" s="128">
        <f t="shared" si="3"/>
        <v>4</v>
      </c>
      <c r="F87" s="128">
        <f t="shared" si="4"/>
        <v>0</v>
      </c>
      <c r="G87" s="128">
        <f t="shared" si="5"/>
        <v>0</v>
      </c>
      <c r="H87" s="89">
        <v>0</v>
      </c>
      <c r="I87" s="16">
        <v>4</v>
      </c>
      <c r="J87" s="16">
        <v>0</v>
      </c>
      <c r="K87" s="16">
        <v>0</v>
      </c>
      <c r="L87" s="16">
        <v>0</v>
      </c>
      <c r="M87" s="16">
        <v>0</v>
      </c>
      <c r="N87" s="17">
        <v>0</v>
      </c>
      <c r="O87" s="17">
        <v>0</v>
      </c>
      <c r="P87" s="80">
        <v>0</v>
      </c>
      <c r="Q87" s="78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80">
        <v>0</v>
      </c>
      <c r="BS87" s="89">
        <v>0</v>
      </c>
      <c r="BT87" s="17">
        <v>0</v>
      </c>
      <c r="BU87" s="17">
        <v>0</v>
      </c>
      <c r="BV87" s="17">
        <v>0</v>
      </c>
      <c r="BW87" s="17">
        <v>0</v>
      </c>
      <c r="BX87" s="17">
        <v>0</v>
      </c>
      <c r="BY87" s="17">
        <v>0</v>
      </c>
      <c r="BZ87" s="17">
        <v>0</v>
      </c>
      <c r="CA87" s="17">
        <v>0</v>
      </c>
      <c r="CB87" s="17">
        <v>0</v>
      </c>
      <c r="CC87" s="17">
        <v>0</v>
      </c>
      <c r="CD87" s="17">
        <v>0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  <c r="CM87" s="17">
        <v>0</v>
      </c>
      <c r="CN87" s="17"/>
      <c r="CO87" s="17">
        <v>0</v>
      </c>
      <c r="CP87" s="17">
        <v>0</v>
      </c>
      <c r="CQ87" s="17">
        <v>0</v>
      </c>
      <c r="CR87" s="17">
        <v>0</v>
      </c>
      <c r="CS87" s="17">
        <v>0</v>
      </c>
      <c r="CT87" s="17">
        <v>0</v>
      </c>
      <c r="CU87" s="17">
        <v>0</v>
      </c>
      <c r="CV87" s="17">
        <v>0</v>
      </c>
      <c r="CW87" s="17">
        <v>0</v>
      </c>
      <c r="CX87" s="17">
        <v>0</v>
      </c>
      <c r="CY87" s="17">
        <v>0</v>
      </c>
      <c r="CZ87" s="17">
        <v>0</v>
      </c>
      <c r="DA87" s="17">
        <v>0</v>
      </c>
      <c r="DB87" s="17">
        <v>0</v>
      </c>
      <c r="DC87" s="17">
        <v>0</v>
      </c>
      <c r="DD87" s="17">
        <v>0</v>
      </c>
      <c r="DE87" s="18">
        <v>0</v>
      </c>
    </row>
    <row r="88" spans="1:109" s="19" customFormat="1" x14ac:dyDescent="0.25">
      <c r="A88" s="204"/>
      <c r="B88" s="15" t="s">
        <v>172</v>
      </c>
      <c r="C88" s="39" t="s">
        <v>44</v>
      </c>
      <c r="D88" s="128">
        <f>SUM(E88:G88)</f>
        <v>1</v>
      </c>
      <c r="E88" s="128">
        <f t="shared" si="3"/>
        <v>1</v>
      </c>
      <c r="F88" s="128">
        <f t="shared" si="4"/>
        <v>0</v>
      </c>
      <c r="G88" s="128">
        <f t="shared" si="5"/>
        <v>0</v>
      </c>
      <c r="H88" s="89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7">
        <v>0</v>
      </c>
      <c r="O88" s="17">
        <v>0</v>
      </c>
      <c r="P88" s="80">
        <v>0</v>
      </c>
      <c r="Q88" s="78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0</v>
      </c>
      <c r="BO88" s="17">
        <v>0</v>
      </c>
      <c r="BP88" s="17">
        <v>0</v>
      </c>
      <c r="BQ88" s="17">
        <v>0</v>
      </c>
      <c r="BR88" s="80">
        <v>0</v>
      </c>
      <c r="BS88" s="89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7">
        <v>0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  <c r="CM88" s="17">
        <v>0</v>
      </c>
      <c r="CN88" s="17"/>
      <c r="CO88" s="17">
        <v>0</v>
      </c>
      <c r="CP88" s="17">
        <v>0</v>
      </c>
      <c r="CQ88" s="17">
        <v>0</v>
      </c>
      <c r="CR88" s="17">
        <v>0</v>
      </c>
      <c r="CS88" s="17">
        <v>0</v>
      </c>
      <c r="CT88" s="17">
        <v>0</v>
      </c>
      <c r="CU88" s="17">
        <v>0</v>
      </c>
      <c r="CV88" s="17">
        <v>0</v>
      </c>
      <c r="CW88" s="17">
        <v>0</v>
      </c>
      <c r="CX88" s="17">
        <v>0</v>
      </c>
      <c r="CY88" s="17">
        <v>0</v>
      </c>
      <c r="CZ88" s="17">
        <v>0</v>
      </c>
      <c r="DA88" s="17">
        <v>0</v>
      </c>
      <c r="DB88" s="17">
        <v>0</v>
      </c>
      <c r="DC88" s="17">
        <v>0</v>
      </c>
      <c r="DD88" s="17">
        <v>0</v>
      </c>
      <c r="DE88" s="18">
        <v>0</v>
      </c>
    </row>
    <row r="89" spans="1:109" s="19" customFormat="1" x14ac:dyDescent="0.25">
      <c r="A89" s="204"/>
      <c r="B89" s="15" t="s">
        <v>38</v>
      </c>
      <c r="C89" s="39" t="s">
        <v>44</v>
      </c>
      <c r="D89" s="128">
        <f>SUM(E89:G89)</f>
        <v>4</v>
      </c>
      <c r="E89" s="128">
        <f t="shared" si="3"/>
        <v>4</v>
      </c>
      <c r="F89" s="128">
        <f t="shared" si="4"/>
        <v>0</v>
      </c>
      <c r="G89" s="128">
        <f t="shared" si="5"/>
        <v>0</v>
      </c>
      <c r="H89" s="89">
        <v>0</v>
      </c>
      <c r="I89" s="16">
        <v>4</v>
      </c>
      <c r="J89" s="16">
        <v>0</v>
      </c>
      <c r="K89" s="16">
        <v>0</v>
      </c>
      <c r="L89" s="16">
        <v>0</v>
      </c>
      <c r="M89" s="16">
        <v>0</v>
      </c>
      <c r="N89" s="17">
        <v>0</v>
      </c>
      <c r="O89" s="17">
        <v>0</v>
      </c>
      <c r="P89" s="80">
        <v>0</v>
      </c>
      <c r="Q89" s="78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80">
        <v>0</v>
      </c>
      <c r="BS89" s="89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0</v>
      </c>
      <c r="CC89" s="17">
        <v>0</v>
      </c>
      <c r="CD89" s="17">
        <v>0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  <c r="CM89" s="17">
        <v>0</v>
      </c>
      <c r="CN89" s="17"/>
      <c r="CO89" s="17">
        <v>0</v>
      </c>
      <c r="CP89" s="17">
        <v>0</v>
      </c>
      <c r="CQ89" s="17">
        <v>0</v>
      </c>
      <c r="CR89" s="17">
        <v>0</v>
      </c>
      <c r="CS89" s="17">
        <v>0</v>
      </c>
      <c r="CT89" s="17">
        <v>0</v>
      </c>
      <c r="CU89" s="17">
        <v>0</v>
      </c>
      <c r="CV89" s="17">
        <v>0</v>
      </c>
      <c r="CW89" s="17">
        <v>0</v>
      </c>
      <c r="CX89" s="17">
        <v>0</v>
      </c>
      <c r="CY89" s="17">
        <v>0</v>
      </c>
      <c r="CZ89" s="17">
        <v>0</v>
      </c>
      <c r="DA89" s="17">
        <v>0</v>
      </c>
      <c r="DB89" s="17">
        <v>0</v>
      </c>
      <c r="DC89" s="17">
        <v>0</v>
      </c>
      <c r="DD89" s="17">
        <v>0</v>
      </c>
      <c r="DE89" s="18">
        <v>0</v>
      </c>
    </row>
    <row r="90" spans="1:109" s="44" customFormat="1" ht="15.75" thickBot="1" x14ac:dyDescent="0.3">
      <c r="A90" s="205"/>
      <c r="B90" s="40" t="s">
        <v>39</v>
      </c>
      <c r="C90" s="74" t="s">
        <v>44</v>
      </c>
      <c r="D90" s="128">
        <f>SUM(E90:G90)</f>
        <v>1</v>
      </c>
      <c r="E90" s="128">
        <f t="shared" si="3"/>
        <v>1</v>
      </c>
      <c r="F90" s="128">
        <f t="shared" si="4"/>
        <v>0</v>
      </c>
      <c r="G90" s="128">
        <f t="shared" si="5"/>
        <v>0</v>
      </c>
      <c r="H90" s="90">
        <v>0</v>
      </c>
      <c r="I90" s="41">
        <v>1</v>
      </c>
      <c r="J90" s="41">
        <v>0</v>
      </c>
      <c r="K90" s="41">
        <v>0</v>
      </c>
      <c r="L90" s="41">
        <v>0</v>
      </c>
      <c r="M90" s="41">
        <v>0</v>
      </c>
      <c r="N90" s="42">
        <v>0</v>
      </c>
      <c r="O90" s="42">
        <v>0</v>
      </c>
      <c r="P90" s="82">
        <v>0</v>
      </c>
      <c r="Q90" s="81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82">
        <v>0</v>
      </c>
      <c r="BS90" s="90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/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43">
        <v>0</v>
      </c>
    </row>
    <row r="91" spans="1:109" s="14" customFormat="1" ht="30" customHeight="1" x14ac:dyDescent="0.25">
      <c r="A91" s="195" t="s">
        <v>177</v>
      </c>
      <c r="B91" s="9" t="s">
        <v>173</v>
      </c>
      <c r="C91" s="11" t="s">
        <v>44</v>
      </c>
      <c r="D91" s="128">
        <f>SUM(E91:G91)</f>
        <v>2</v>
      </c>
      <c r="E91" s="128">
        <f t="shared" si="3"/>
        <v>2</v>
      </c>
      <c r="F91" s="128">
        <f t="shared" si="4"/>
        <v>0</v>
      </c>
      <c r="G91" s="128">
        <f t="shared" si="5"/>
        <v>0</v>
      </c>
      <c r="H91" s="88">
        <v>0</v>
      </c>
      <c r="I91" s="76">
        <v>2</v>
      </c>
      <c r="J91" s="76">
        <v>0</v>
      </c>
      <c r="K91" s="76">
        <v>0</v>
      </c>
      <c r="L91" s="76">
        <v>0</v>
      </c>
      <c r="M91" s="76">
        <v>0</v>
      </c>
      <c r="N91" s="12">
        <v>0</v>
      </c>
      <c r="O91" s="12">
        <v>0</v>
      </c>
      <c r="P91" s="77">
        <v>0</v>
      </c>
      <c r="Q91" s="75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77">
        <v>0</v>
      </c>
      <c r="BS91" s="88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2">
        <v>0</v>
      </c>
      <c r="CC91" s="12">
        <v>0</v>
      </c>
      <c r="CD91" s="12">
        <v>0</v>
      </c>
      <c r="CE91" s="12">
        <v>0</v>
      </c>
      <c r="CF91" s="12">
        <v>0</v>
      </c>
      <c r="CG91" s="12">
        <v>0</v>
      </c>
      <c r="CH91" s="12">
        <v>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/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</row>
    <row r="92" spans="1:109" s="19" customFormat="1" x14ac:dyDescent="0.25">
      <c r="A92" s="196"/>
      <c r="B92" s="15" t="s">
        <v>36</v>
      </c>
      <c r="C92" s="39" t="s">
        <v>44</v>
      </c>
      <c r="D92" s="128">
        <f>SUM(E92:G92)</f>
        <v>1</v>
      </c>
      <c r="E92" s="128">
        <f t="shared" si="3"/>
        <v>1</v>
      </c>
      <c r="F92" s="128">
        <f t="shared" si="4"/>
        <v>0</v>
      </c>
      <c r="G92" s="128">
        <f t="shared" si="5"/>
        <v>0</v>
      </c>
      <c r="H92" s="89">
        <v>0</v>
      </c>
      <c r="I92" s="79">
        <v>1</v>
      </c>
      <c r="J92" s="79">
        <v>0</v>
      </c>
      <c r="K92" s="79">
        <v>0</v>
      </c>
      <c r="L92" s="79">
        <v>0</v>
      </c>
      <c r="M92" s="79">
        <v>0</v>
      </c>
      <c r="N92" s="17">
        <v>0</v>
      </c>
      <c r="O92" s="17">
        <v>0</v>
      </c>
      <c r="P92" s="80">
        <v>0</v>
      </c>
      <c r="Q92" s="78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0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80">
        <v>0</v>
      </c>
      <c r="BS92" s="89">
        <v>0</v>
      </c>
      <c r="BT92" s="17">
        <v>0</v>
      </c>
      <c r="BU92" s="17">
        <v>0</v>
      </c>
      <c r="BV92" s="17">
        <v>0</v>
      </c>
      <c r="BW92" s="17">
        <v>0</v>
      </c>
      <c r="BX92" s="17">
        <v>0</v>
      </c>
      <c r="BY92" s="17">
        <v>0</v>
      </c>
      <c r="BZ92" s="17">
        <v>0</v>
      </c>
      <c r="CA92" s="17">
        <v>0</v>
      </c>
      <c r="CB92" s="17">
        <v>0</v>
      </c>
      <c r="CC92" s="17">
        <v>0</v>
      </c>
      <c r="CD92" s="17">
        <v>0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  <c r="CM92" s="17">
        <v>0</v>
      </c>
      <c r="CN92" s="17"/>
      <c r="CO92" s="17">
        <v>0</v>
      </c>
      <c r="CP92" s="17">
        <v>0</v>
      </c>
      <c r="CQ92" s="17">
        <v>0</v>
      </c>
      <c r="CR92" s="17">
        <v>0</v>
      </c>
      <c r="CS92" s="17">
        <v>0</v>
      </c>
      <c r="CT92" s="17">
        <v>0</v>
      </c>
      <c r="CU92" s="17">
        <v>0</v>
      </c>
      <c r="CV92" s="17">
        <v>0</v>
      </c>
      <c r="CW92" s="17">
        <v>0</v>
      </c>
      <c r="CX92" s="17">
        <v>0</v>
      </c>
      <c r="CY92" s="17">
        <v>0</v>
      </c>
      <c r="CZ92" s="17">
        <v>0</v>
      </c>
      <c r="DA92" s="17">
        <v>0</v>
      </c>
      <c r="DB92" s="17">
        <v>0</v>
      </c>
      <c r="DC92" s="17">
        <v>0</v>
      </c>
      <c r="DD92" s="17">
        <v>0</v>
      </c>
      <c r="DE92" s="18">
        <v>0</v>
      </c>
    </row>
    <row r="93" spans="1:109" s="19" customFormat="1" ht="30" x14ac:dyDescent="0.25">
      <c r="A93" s="196"/>
      <c r="B93" s="15" t="s">
        <v>174</v>
      </c>
      <c r="C93" s="39" t="s">
        <v>44</v>
      </c>
      <c r="D93" s="128">
        <f>SUM(E93:G93)</f>
        <v>2</v>
      </c>
      <c r="E93" s="128">
        <f t="shared" si="3"/>
        <v>2</v>
      </c>
      <c r="F93" s="128">
        <f t="shared" si="4"/>
        <v>0</v>
      </c>
      <c r="G93" s="128">
        <f t="shared" si="5"/>
        <v>0</v>
      </c>
      <c r="H93" s="89">
        <v>0</v>
      </c>
      <c r="I93" s="16">
        <v>2</v>
      </c>
      <c r="J93" s="16">
        <v>0</v>
      </c>
      <c r="K93" s="16">
        <v>0</v>
      </c>
      <c r="L93" s="16">
        <v>0</v>
      </c>
      <c r="M93" s="16">
        <v>0</v>
      </c>
      <c r="N93" s="17">
        <v>0</v>
      </c>
      <c r="O93" s="17">
        <v>0</v>
      </c>
      <c r="P93" s="80">
        <v>0</v>
      </c>
      <c r="Q93" s="78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80">
        <v>0</v>
      </c>
      <c r="BS93" s="89">
        <v>0</v>
      </c>
      <c r="BT93" s="17">
        <v>0</v>
      </c>
      <c r="BU93" s="17">
        <v>0</v>
      </c>
      <c r="BV93" s="17">
        <v>0</v>
      </c>
      <c r="BW93" s="17">
        <v>0</v>
      </c>
      <c r="BX93" s="17">
        <v>0</v>
      </c>
      <c r="BY93" s="17">
        <v>0</v>
      </c>
      <c r="BZ93" s="17">
        <v>0</v>
      </c>
      <c r="CA93" s="17">
        <v>0</v>
      </c>
      <c r="CB93" s="17">
        <v>0</v>
      </c>
      <c r="CC93" s="17">
        <v>0</v>
      </c>
      <c r="CD93" s="17">
        <v>0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  <c r="CM93" s="17">
        <v>0</v>
      </c>
      <c r="CN93" s="17"/>
      <c r="CO93" s="17">
        <v>0</v>
      </c>
      <c r="CP93" s="17">
        <v>0</v>
      </c>
      <c r="CQ93" s="17">
        <v>0</v>
      </c>
      <c r="CR93" s="17">
        <v>0</v>
      </c>
      <c r="CS93" s="17">
        <v>0</v>
      </c>
      <c r="CT93" s="17">
        <v>0</v>
      </c>
      <c r="CU93" s="17">
        <v>0</v>
      </c>
      <c r="CV93" s="17">
        <v>0</v>
      </c>
      <c r="CW93" s="17">
        <v>0</v>
      </c>
      <c r="CX93" s="17">
        <v>0</v>
      </c>
      <c r="CY93" s="17">
        <v>0</v>
      </c>
      <c r="CZ93" s="17">
        <v>0</v>
      </c>
      <c r="DA93" s="17">
        <v>0</v>
      </c>
      <c r="DB93" s="17">
        <v>0</v>
      </c>
      <c r="DC93" s="17">
        <v>0</v>
      </c>
      <c r="DD93" s="17">
        <v>0</v>
      </c>
      <c r="DE93" s="18">
        <v>0</v>
      </c>
    </row>
    <row r="94" spans="1:109" s="19" customFormat="1" x14ac:dyDescent="0.25">
      <c r="A94" s="196"/>
      <c r="B94" s="15" t="s">
        <v>40</v>
      </c>
      <c r="C94" s="39" t="s">
        <v>44</v>
      </c>
      <c r="D94" s="128">
        <f>SUM(E94:G94)</f>
        <v>4</v>
      </c>
      <c r="E94" s="128">
        <f t="shared" si="3"/>
        <v>4</v>
      </c>
      <c r="F94" s="128">
        <f t="shared" si="4"/>
        <v>0</v>
      </c>
      <c r="G94" s="128">
        <f t="shared" si="5"/>
        <v>0</v>
      </c>
      <c r="H94" s="89">
        <v>0</v>
      </c>
      <c r="I94" s="16">
        <v>4</v>
      </c>
      <c r="J94" s="16">
        <v>0</v>
      </c>
      <c r="K94" s="16">
        <v>0</v>
      </c>
      <c r="L94" s="16">
        <v>0</v>
      </c>
      <c r="M94" s="16">
        <v>0</v>
      </c>
      <c r="N94" s="17">
        <v>0</v>
      </c>
      <c r="O94" s="17">
        <v>0</v>
      </c>
      <c r="P94" s="80">
        <v>0</v>
      </c>
      <c r="Q94" s="78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80">
        <v>0</v>
      </c>
      <c r="BS94" s="89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0</v>
      </c>
      <c r="CC94" s="17">
        <v>0</v>
      </c>
      <c r="CD94" s="17">
        <v>0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7"/>
      <c r="CO94" s="17">
        <v>0</v>
      </c>
      <c r="CP94" s="17">
        <v>0</v>
      </c>
      <c r="CQ94" s="17">
        <v>0</v>
      </c>
      <c r="CR94" s="17">
        <v>0</v>
      </c>
      <c r="CS94" s="17">
        <v>0</v>
      </c>
      <c r="CT94" s="17">
        <v>0</v>
      </c>
      <c r="CU94" s="17">
        <v>0</v>
      </c>
      <c r="CV94" s="17">
        <v>0</v>
      </c>
      <c r="CW94" s="17">
        <v>0</v>
      </c>
      <c r="CX94" s="17">
        <v>0</v>
      </c>
      <c r="CY94" s="17">
        <v>0</v>
      </c>
      <c r="CZ94" s="17">
        <v>0</v>
      </c>
      <c r="DA94" s="17">
        <v>0</v>
      </c>
      <c r="DB94" s="17">
        <v>0</v>
      </c>
      <c r="DC94" s="17">
        <v>0</v>
      </c>
      <c r="DD94" s="17">
        <v>0</v>
      </c>
      <c r="DE94" s="18">
        <v>0</v>
      </c>
    </row>
    <row r="95" spans="1:109" s="19" customFormat="1" x14ac:dyDescent="0.25">
      <c r="A95" s="196"/>
      <c r="B95" s="15" t="s">
        <v>149</v>
      </c>
      <c r="C95" s="39" t="s">
        <v>44</v>
      </c>
      <c r="D95" s="128">
        <f>SUM(E95:G95)</f>
        <v>1</v>
      </c>
      <c r="E95" s="128">
        <f t="shared" si="3"/>
        <v>1</v>
      </c>
      <c r="F95" s="128">
        <f t="shared" si="4"/>
        <v>0</v>
      </c>
      <c r="G95" s="128">
        <f t="shared" si="5"/>
        <v>0</v>
      </c>
      <c r="H95" s="89">
        <v>0</v>
      </c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7">
        <v>0</v>
      </c>
      <c r="O95" s="17">
        <v>0</v>
      </c>
      <c r="P95" s="80">
        <v>0</v>
      </c>
      <c r="Q95" s="78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80">
        <v>0</v>
      </c>
      <c r="BS95" s="89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7">
        <v>0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7"/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7">
        <v>0</v>
      </c>
      <c r="CU95" s="17">
        <v>0</v>
      </c>
      <c r="CV95" s="17">
        <v>0</v>
      </c>
      <c r="CW95" s="17">
        <v>0</v>
      </c>
      <c r="CX95" s="17">
        <v>0</v>
      </c>
      <c r="CY95" s="17">
        <v>0</v>
      </c>
      <c r="CZ95" s="17">
        <v>0</v>
      </c>
      <c r="DA95" s="17">
        <v>0</v>
      </c>
      <c r="DB95" s="17">
        <v>0</v>
      </c>
      <c r="DC95" s="17">
        <v>0</v>
      </c>
      <c r="DD95" s="17">
        <v>0</v>
      </c>
      <c r="DE95" s="18">
        <v>0</v>
      </c>
    </row>
    <row r="96" spans="1:109" s="19" customFormat="1" x14ac:dyDescent="0.25">
      <c r="A96" s="196"/>
      <c r="B96" s="15" t="s">
        <v>151</v>
      </c>
      <c r="C96" s="39" t="s">
        <v>44</v>
      </c>
      <c r="D96" s="128">
        <f>SUM(E96:G96)</f>
        <v>1</v>
      </c>
      <c r="E96" s="128">
        <f t="shared" si="3"/>
        <v>1</v>
      </c>
      <c r="F96" s="128">
        <f t="shared" si="4"/>
        <v>0</v>
      </c>
      <c r="G96" s="128">
        <f t="shared" si="5"/>
        <v>0</v>
      </c>
      <c r="H96" s="89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7">
        <v>0</v>
      </c>
      <c r="O96" s="17">
        <v>0</v>
      </c>
      <c r="P96" s="80">
        <v>0</v>
      </c>
      <c r="Q96" s="78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80">
        <v>0</v>
      </c>
      <c r="BS96" s="89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7">
        <v>0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7"/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7">
        <v>0</v>
      </c>
      <c r="CU96" s="17">
        <v>0</v>
      </c>
      <c r="CV96" s="17">
        <v>0</v>
      </c>
      <c r="CW96" s="17">
        <v>0</v>
      </c>
      <c r="CX96" s="17">
        <v>0</v>
      </c>
      <c r="CY96" s="17">
        <v>0</v>
      </c>
      <c r="CZ96" s="17">
        <v>0</v>
      </c>
      <c r="DA96" s="17">
        <v>0</v>
      </c>
      <c r="DB96" s="17">
        <v>0</v>
      </c>
      <c r="DC96" s="17">
        <v>0</v>
      </c>
      <c r="DD96" s="17">
        <v>0</v>
      </c>
      <c r="DE96" s="18">
        <v>0</v>
      </c>
    </row>
    <row r="97" spans="1:109" s="19" customFormat="1" x14ac:dyDescent="0.25">
      <c r="A97" s="196"/>
      <c r="B97" s="15" t="s">
        <v>152</v>
      </c>
      <c r="C97" s="39" t="s">
        <v>44</v>
      </c>
      <c r="D97" s="128">
        <f>SUM(E97:G97)</f>
        <v>3</v>
      </c>
      <c r="E97" s="128">
        <f t="shared" si="3"/>
        <v>3</v>
      </c>
      <c r="F97" s="128">
        <f t="shared" si="4"/>
        <v>0</v>
      </c>
      <c r="G97" s="128">
        <f t="shared" si="5"/>
        <v>0</v>
      </c>
      <c r="H97" s="89">
        <v>0</v>
      </c>
      <c r="I97" s="16">
        <v>3</v>
      </c>
      <c r="J97" s="16">
        <v>0</v>
      </c>
      <c r="K97" s="16">
        <v>0</v>
      </c>
      <c r="L97" s="16">
        <v>0</v>
      </c>
      <c r="M97" s="16">
        <v>0</v>
      </c>
      <c r="N97" s="17">
        <v>0</v>
      </c>
      <c r="O97" s="17">
        <v>0</v>
      </c>
      <c r="P97" s="80">
        <v>0</v>
      </c>
      <c r="Q97" s="78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80">
        <v>0</v>
      </c>
      <c r="BS97" s="89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0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  <c r="CM97" s="17">
        <v>0</v>
      </c>
      <c r="CN97" s="17"/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7">
        <v>0</v>
      </c>
      <c r="CU97" s="17">
        <v>0</v>
      </c>
      <c r="CV97" s="17">
        <v>0</v>
      </c>
      <c r="CW97" s="17">
        <v>0</v>
      </c>
      <c r="CX97" s="17">
        <v>0</v>
      </c>
      <c r="CY97" s="17">
        <v>0</v>
      </c>
      <c r="CZ97" s="17">
        <v>0</v>
      </c>
      <c r="DA97" s="17">
        <v>0</v>
      </c>
      <c r="DB97" s="17">
        <v>0</v>
      </c>
      <c r="DC97" s="17">
        <v>0</v>
      </c>
      <c r="DD97" s="17">
        <v>0</v>
      </c>
      <c r="DE97" s="18">
        <v>0</v>
      </c>
    </row>
    <row r="98" spans="1:109" s="19" customFormat="1" x14ac:dyDescent="0.25">
      <c r="A98" s="196"/>
      <c r="B98" s="15" t="s">
        <v>159</v>
      </c>
      <c r="C98" s="39" t="s">
        <v>44</v>
      </c>
      <c r="D98" s="128">
        <f>SUM(E98:G98)</f>
        <v>4</v>
      </c>
      <c r="E98" s="128">
        <f t="shared" si="3"/>
        <v>4</v>
      </c>
      <c r="F98" s="128">
        <f t="shared" si="4"/>
        <v>0</v>
      </c>
      <c r="G98" s="128">
        <f t="shared" si="5"/>
        <v>0</v>
      </c>
      <c r="H98" s="89">
        <v>0</v>
      </c>
      <c r="I98" s="16">
        <v>4</v>
      </c>
      <c r="J98" s="16">
        <v>0</v>
      </c>
      <c r="K98" s="16">
        <v>0</v>
      </c>
      <c r="L98" s="16">
        <v>0</v>
      </c>
      <c r="M98" s="16">
        <v>0</v>
      </c>
      <c r="N98" s="17">
        <v>0</v>
      </c>
      <c r="O98" s="17">
        <v>0</v>
      </c>
      <c r="P98" s="80">
        <v>0</v>
      </c>
      <c r="Q98" s="78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80">
        <v>0</v>
      </c>
      <c r="BS98" s="89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  <c r="CM98" s="17">
        <v>0</v>
      </c>
      <c r="CN98" s="17"/>
      <c r="CO98" s="17">
        <v>0</v>
      </c>
      <c r="CP98" s="17">
        <v>0</v>
      </c>
      <c r="CQ98" s="17">
        <v>0</v>
      </c>
      <c r="CR98" s="17">
        <v>0</v>
      </c>
      <c r="CS98" s="17">
        <v>0</v>
      </c>
      <c r="CT98" s="17">
        <v>0</v>
      </c>
      <c r="CU98" s="17">
        <v>0</v>
      </c>
      <c r="CV98" s="17">
        <v>0</v>
      </c>
      <c r="CW98" s="17">
        <v>0</v>
      </c>
      <c r="CX98" s="17">
        <v>0</v>
      </c>
      <c r="CY98" s="17">
        <v>0</v>
      </c>
      <c r="CZ98" s="17">
        <v>0</v>
      </c>
      <c r="DA98" s="17">
        <v>0</v>
      </c>
      <c r="DB98" s="17">
        <v>0</v>
      </c>
      <c r="DC98" s="17">
        <v>0</v>
      </c>
      <c r="DD98" s="17">
        <v>0</v>
      </c>
      <c r="DE98" s="18">
        <v>0</v>
      </c>
    </row>
    <row r="99" spans="1:109" s="19" customFormat="1" x14ac:dyDescent="0.25">
      <c r="A99" s="196"/>
      <c r="B99" s="15" t="s">
        <v>25</v>
      </c>
      <c r="C99" s="39" t="s">
        <v>44</v>
      </c>
      <c r="D99" s="128">
        <f>SUM(E99:G99)</f>
        <v>4</v>
      </c>
      <c r="E99" s="128">
        <f t="shared" si="3"/>
        <v>4</v>
      </c>
      <c r="F99" s="128">
        <f t="shared" si="4"/>
        <v>0</v>
      </c>
      <c r="G99" s="128">
        <f t="shared" si="5"/>
        <v>0</v>
      </c>
      <c r="H99" s="89">
        <v>0</v>
      </c>
      <c r="I99" s="16">
        <v>4</v>
      </c>
      <c r="J99" s="16">
        <v>0</v>
      </c>
      <c r="K99" s="16">
        <v>0</v>
      </c>
      <c r="L99" s="16">
        <v>0</v>
      </c>
      <c r="M99" s="16">
        <v>0</v>
      </c>
      <c r="N99" s="17">
        <v>0</v>
      </c>
      <c r="O99" s="17">
        <v>0</v>
      </c>
      <c r="P99" s="80">
        <v>0</v>
      </c>
      <c r="Q99" s="78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80">
        <v>0</v>
      </c>
      <c r="BS99" s="89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  <c r="CM99" s="17">
        <v>0</v>
      </c>
      <c r="CN99" s="17"/>
      <c r="CO99" s="17">
        <v>0</v>
      </c>
      <c r="CP99" s="17">
        <v>0</v>
      </c>
      <c r="CQ99" s="17">
        <v>0</v>
      </c>
      <c r="CR99" s="17">
        <v>0</v>
      </c>
      <c r="CS99" s="17">
        <v>0</v>
      </c>
      <c r="CT99" s="17">
        <v>0</v>
      </c>
      <c r="CU99" s="17">
        <v>0</v>
      </c>
      <c r="CV99" s="17">
        <v>0</v>
      </c>
      <c r="CW99" s="17">
        <v>0</v>
      </c>
      <c r="CX99" s="17">
        <v>0</v>
      </c>
      <c r="CY99" s="17">
        <v>0</v>
      </c>
      <c r="CZ99" s="17">
        <v>0</v>
      </c>
      <c r="DA99" s="17">
        <v>0</v>
      </c>
      <c r="DB99" s="17">
        <v>0</v>
      </c>
      <c r="DC99" s="17">
        <v>0</v>
      </c>
      <c r="DD99" s="17">
        <v>0</v>
      </c>
      <c r="DE99" s="18">
        <v>0</v>
      </c>
    </row>
    <row r="100" spans="1:109" s="19" customFormat="1" x14ac:dyDescent="0.25">
      <c r="A100" s="196"/>
      <c r="B100" s="15" t="s">
        <v>11</v>
      </c>
      <c r="C100" s="39" t="s">
        <v>44</v>
      </c>
      <c r="D100" s="128">
        <f>SUM(E100:G100)</f>
        <v>4</v>
      </c>
      <c r="E100" s="128">
        <f t="shared" si="3"/>
        <v>4</v>
      </c>
      <c r="F100" s="128">
        <f t="shared" si="4"/>
        <v>0</v>
      </c>
      <c r="G100" s="128">
        <f t="shared" si="5"/>
        <v>0</v>
      </c>
      <c r="H100" s="89">
        <v>0</v>
      </c>
      <c r="I100" s="16">
        <v>4</v>
      </c>
      <c r="J100" s="16">
        <v>0</v>
      </c>
      <c r="K100" s="16">
        <v>0</v>
      </c>
      <c r="L100" s="16">
        <v>0</v>
      </c>
      <c r="M100" s="16">
        <v>0</v>
      </c>
      <c r="N100" s="17">
        <v>0</v>
      </c>
      <c r="O100" s="17">
        <v>0</v>
      </c>
      <c r="P100" s="80">
        <v>0</v>
      </c>
      <c r="Q100" s="78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80">
        <v>0</v>
      </c>
      <c r="BS100" s="89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  <c r="CM100" s="17">
        <v>0</v>
      </c>
      <c r="CN100" s="17"/>
      <c r="CO100" s="17">
        <v>0</v>
      </c>
      <c r="CP100" s="17">
        <v>0</v>
      </c>
      <c r="CQ100" s="17">
        <v>0</v>
      </c>
      <c r="CR100" s="17">
        <v>0</v>
      </c>
      <c r="CS100" s="17">
        <v>0</v>
      </c>
      <c r="CT100" s="17">
        <v>0</v>
      </c>
      <c r="CU100" s="17">
        <v>0</v>
      </c>
      <c r="CV100" s="17">
        <v>0</v>
      </c>
      <c r="CW100" s="17">
        <v>0</v>
      </c>
      <c r="CX100" s="17">
        <v>0</v>
      </c>
      <c r="CY100" s="17">
        <v>0</v>
      </c>
      <c r="CZ100" s="17">
        <v>0</v>
      </c>
      <c r="DA100" s="17">
        <v>0</v>
      </c>
      <c r="DB100" s="17">
        <v>0</v>
      </c>
      <c r="DC100" s="17">
        <v>0</v>
      </c>
      <c r="DD100" s="17">
        <v>0</v>
      </c>
      <c r="DE100" s="18">
        <v>0</v>
      </c>
    </row>
    <row r="101" spans="1:109" s="19" customFormat="1" x14ac:dyDescent="0.25">
      <c r="A101" s="196"/>
      <c r="B101" s="15" t="s">
        <v>38</v>
      </c>
      <c r="C101" s="39" t="s">
        <v>44</v>
      </c>
      <c r="D101" s="128">
        <f>SUM(E101:G101)</f>
        <v>7</v>
      </c>
      <c r="E101" s="128">
        <f t="shared" si="3"/>
        <v>7</v>
      </c>
      <c r="F101" s="128">
        <f t="shared" si="4"/>
        <v>0</v>
      </c>
      <c r="G101" s="128">
        <f t="shared" si="5"/>
        <v>0</v>
      </c>
      <c r="H101" s="89">
        <v>0</v>
      </c>
      <c r="I101" s="16">
        <v>7</v>
      </c>
      <c r="J101" s="16">
        <v>0</v>
      </c>
      <c r="K101" s="16">
        <v>0</v>
      </c>
      <c r="L101" s="16">
        <v>0</v>
      </c>
      <c r="M101" s="16">
        <v>0</v>
      </c>
      <c r="N101" s="17">
        <v>0</v>
      </c>
      <c r="O101" s="17">
        <v>0</v>
      </c>
      <c r="P101" s="80">
        <v>0</v>
      </c>
      <c r="Q101" s="78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80">
        <v>0</v>
      </c>
      <c r="BS101" s="89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  <c r="CM101" s="17">
        <v>0</v>
      </c>
      <c r="CN101" s="17"/>
      <c r="CO101" s="17">
        <v>0</v>
      </c>
      <c r="CP101" s="17">
        <v>0</v>
      </c>
      <c r="CQ101" s="17">
        <v>0</v>
      </c>
      <c r="CR101" s="17">
        <v>0</v>
      </c>
      <c r="CS101" s="17">
        <v>0</v>
      </c>
      <c r="CT101" s="17">
        <v>0</v>
      </c>
      <c r="CU101" s="17">
        <v>0</v>
      </c>
      <c r="CV101" s="17">
        <v>0</v>
      </c>
      <c r="CW101" s="17">
        <v>0</v>
      </c>
      <c r="CX101" s="17">
        <v>0</v>
      </c>
      <c r="CY101" s="17">
        <v>0</v>
      </c>
      <c r="CZ101" s="17">
        <v>0</v>
      </c>
      <c r="DA101" s="17">
        <v>0</v>
      </c>
      <c r="DB101" s="17">
        <v>0</v>
      </c>
      <c r="DC101" s="17">
        <v>0</v>
      </c>
      <c r="DD101" s="17">
        <v>0</v>
      </c>
      <c r="DE101" s="18">
        <v>0</v>
      </c>
    </row>
    <row r="102" spans="1:109" s="44" customFormat="1" ht="15.75" thickBot="1" x14ac:dyDescent="0.3">
      <c r="A102" s="197"/>
      <c r="B102" s="40" t="s">
        <v>158</v>
      </c>
      <c r="C102" s="74" t="s">
        <v>44</v>
      </c>
      <c r="D102" s="128">
        <f>SUM(E102:G102)</f>
        <v>7</v>
      </c>
      <c r="E102" s="128">
        <f t="shared" si="3"/>
        <v>7</v>
      </c>
      <c r="F102" s="128">
        <f t="shared" si="4"/>
        <v>0</v>
      </c>
      <c r="G102" s="128">
        <f t="shared" si="5"/>
        <v>0</v>
      </c>
      <c r="H102" s="90">
        <v>0</v>
      </c>
      <c r="I102" s="41">
        <v>7</v>
      </c>
      <c r="J102" s="41">
        <v>0</v>
      </c>
      <c r="K102" s="41">
        <v>0</v>
      </c>
      <c r="L102" s="41">
        <v>0</v>
      </c>
      <c r="M102" s="41">
        <v>0</v>
      </c>
      <c r="N102" s="42">
        <v>0</v>
      </c>
      <c r="O102" s="42">
        <v>0</v>
      </c>
      <c r="P102" s="82">
        <v>0</v>
      </c>
      <c r="Q102" s="81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0</v>
      </c>
      <c r="AI102" s="42">
        <v>0</v>
      </c>
      <c r="AJ102" s="42">
        <v>0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  <c r="AQ102" s="42">
        <v>0</v>
      </c>
      <c r="AR102" s="42">
        <v>0</v>
      </c>
      <c r="AS102" s="42">
        <v>0</v>
      </c>
      <c r="AT102" s="42">
        <v>0</v>
      </c>
      <c r="AU102" s="42">
        <v>0</v>
      </c>
      <c r="AV102" s="42">
        <v>0</v>
      </c>
      <c r="AW102" s="42">
        <v>0</v>
      </c>
      <c r="AX102" s="42">
        <v>0</v>
      </c>
      <c r="AY102" s="42">
        <v>0</v>
      </c>
      <c r="AZ102" s="42">
        <v>0</v>
      </c>
      <c r="BA102" s="42">
        <v>0</v>
      </c>
      <c r="BB102" s="42">
        <v>0</v>
      </c>
      <c r="BC102" s="42">
        <v>0</v>
      </c>
      <c r="BD102" s="42">
        <v>0</v>
      </c>
      <c r="BE102" s="42">
        <v>0</v>
      </c>
      <c r="BF102" s="42">
        <v>0</v>
      </c>
      <c r="BG102" s="42">
        <v>0</v>
      </c>
      <c r="BH102" s="42">
        <v>0</v>
      </c>
      <c r="BI102" s="42">
        <v>0</v>
      </c>
      <c r="BJ102" s="42">
        <v>0</v>
      </c>
      <c r="BK102" s="42">
        <v>0</v>
      </c>
      <c r="BL102" s="42">
        <v>0</v>
      </c>
      <c r="BM102" s="42">
        <v>0</v>
      </c>
      <c r="BN102" s="42">
        <v>0</v>
      </c>
      <c r="BO102" s="42">
        <v>0</v>
      </c>
      <c r="BP102" s="42">
        <v>0</v>
      </c>
      <c r="BQ102" s="42">
        <v>0</v>
      </c>
      <c r="BR102" s="82">
        <v>0</v>
      </c>
      <c r="BS102" s="90">
        <v>0</v>
      </c>
      <c r="BT102" s="42">
        <v>0</v>
      </c>
      <c r="BU102" s="42">
        <v>0</v>
      </c>
      <c r="BV102" s="42">
        <v>0</v>
      </c>
      <c r="BW102" s="42">
        <v>0</v>
      </c>
      <c r="BX102" s="42">
        <v>0</v>
      </c>
      <c r="BY102" s="42">
        <v>0</v>
      </c>
      <c r="BZ102" s="42">
        <v>0</v>
      </c>
      <c r="CA102" s="42">
        <v>0</v>
      </c>
      <c r="CB102" s="42">
        <v>0</v>
      </c>
      <c r="CC102" s="42">
        <v>0</v>
      </c>
      <c r="CD102" s="42">
        <v>0</v>
      </c>
      <c r="CE102" s="42">
        <v>0</v>
      </c>
      <c r="CF102" s="42">
        <v>0</v>
      </c>
      <c r="CG102" s="42">
        <v>0</v>
      </c>
      <c r="CH102" s="42">
        <v>0</v>
      </c>
      <c r="CI102" s="42">
        <v>0</v>
      </c>
      <c r="CJ102" s="42">
        <v>0</v>
      </c>
      <c r="CK102" s="42">
        <v>0</v>
      </c>
      <c r="CL102" s="42">
        <v>0</v>
      </c>
      <c r="CM102" s="42">
        <v>0</v>
      </c>
      <c r="CN102" s="42"/>
      <c r="CO102" s="42">
        <v>0</v>
      </c>
      <c r="CP102" s="42">
        <v>0</v>
      </c>
      <c r="CQ102" s="42">
        <v>0</v>
      </c>
      <c r="CR102" s="42">
        <v>0</v>
      </c>
      <c r="CS102" s="42">
        <v>0</v>
      </c>
      <c r="CT102" s="42">
        <v>0</v>
      </c>
      <c r="CU102" s="42">
        <v>0</v>
      </c>
      <c r="CV102" s="42">
        <v>0</v>
      </c>
      <c r="CW102" s="42">
        <v>0</v>
      </c>
      <c r="CX102" s="42">
        <v>0</v>
      </c>
      <c r="CY102" s="42">
        <v>0</v>
      </c>
      <c r="CZ102" s="42">
        <v>0</v>
      </c>
      <c r="DA102" s="42">
        <v>0</v>
      </c>
      <c r="DB102" s="42">
        <v>0</v>
      </c>
      <c r="DC102" s="42">
        <v>0</v>
      </c>
      <c r="DD102" s="42">
        <v>0</v>
      </c>
      <c r="DE102" s="43">
        <v>0</v>
      </c>
    </row>
  </sheetData>
  <mergeCells count="19">
    <mergeCell ref="E1:E2"/>
    <mergeCell ref="F1:F2"/>
    <mergeCell ref="G1:G2"/>
    <mergeCell ref="A91:A102"/>
    <mergeCell ref="Q1:BR1"/>
    <mergeCell ref="BS1:DE1"/>
    <mergeCell ref="A3:A7"/>
    <mergeCell ref="A33:A45"/>
    <mergeCell ref="A17:A28"/>
    <mergeCell ref="A8:A16"/>
    <mergeCell ref="A60:A67"/>
    <mergeCell ref="A68:A77"/>
    <mergeCell ref="A78:A90"/>
    <mergeCell ref="A1:B2"/>
    <mergeCell ref="H1:P1"/>
    <mergeCell ref="C1:C2"/>
    <mergeCell ref="D1:D2"/>
    <mergeCell ref="A46:A59"/>
    <mergeCell ref="A29:A32"/>
  </mergeCells>
  <conditionalFormatting sqref="A1 A17:C17 A33:C33 A60:C60 B61:C67 A78:C78 B76:C77 B4:C4 B9:C12 B14:C16 B18:C26 B92:C101 B79:C89 B34:C41 A68:C68 B69:C73 Q76:Q77 T76:V77 T9:W12 T33:V41 T16:X16 T3:W4 T14:W15 T17:W26 T60:V73 AF92:AS101 AF78:AS89 AP33:AR41 AP3:AR4 AP9:AR12 AP60:AR73 AP14:AR26 AP76:AR77 AY78:AY89 AY92:AY101 BB92:BB101 BB78:BB89 BE78:BK89 BE92:BK101 BM92:BM101 BM78:BM89 Q3:Q4 Q9:Q12 Q14:Q26 Q33:Q41 Q60:Q73 Q78:AD89 Q92:AD101 BS78:DE89 H1:Q1 H2:DE2 A3:G3 D4:G102 C1:G2 DF9:XFD12 DF14:XFD26 DF33:XFD41 DF60:XFD73 DF1:XFD4 BS91:XFD101 DF76:XFD89 A103:XFD1048084">
    <cfRule type="expression" dxfId="779" priority="1049">
      <formula>MOD(ROW(A2),2)=0</formula>
    </cfRule>
    <cfRule type="expression" dxfId="778" priority="1050">
      <formula>"ОСТАТ(СТРОКА(A2);2)=0"</formula>
    </cfRule>
  </conditionalFormatting>
  <conditionalFormatting sqref="B8:C8 B74:C75 Q74:Q75 T74:V75 T8:W8 AP8:AR8 AP74:AR75 Q8 DF5:XFD8 BS43:DE45 BS28:DE28 BS6:DE7 DF13:XFD13 DF74:XFD75 BS90:XFD90 BS102:XFD102 DF27:XFD32 DF42:XFD45">
    <cfRule type="expression" dxfId="777" priority="1055">
      <formula>MOD(ROW(#REF!),2)=0</formula>
    </cfRule>
    <cfRule type="expression" dxfId="776" priority="1056">
      <formula>"ОСТАТ(СТРОКА(A2);2)=0"</formula>
    </cfRule>
  </conditionalFormatting>
  <conditionalFormatting sqref="B59 T59:V59 AP59:AR59 Q59 DF59:XFD59">
    <cfRule type="expression" dxfId="775" priority="1063">
      <formula>MOD(ROW(B68),2)=0</formula>
    </cfRule>
    <cfRule type="expression" dxfId="774" priority="1064">
      <formula>"ОСТАТ(СТРОКА(A2);2)=0"</formula>
    </cfRule>
  </conditionalFormatting>
  <conditionalFormatting sqref="B56:C56 C55 B57:B58 T55:V58 AP55:AR58 Q55:Q58 DF55:XFD58">
    <cfRule type="expression" dxfId="773" priority="1065">
      <formula>MOD(ROW(B68),2)=0</formula>
    </cfRule>
    <cfRule type="expression" dxfId="772" priority="1066">
      <formula>"ОСТАТ(СТРОКА(A2);2)=0"</formula>
    </cfRule>
  </conditionalFormatting>
  <conditionalFormatting sqref="B55 B46:C54 T46:V54 AP46:AR54 Q46:Q54 DF46:XFD54">
    <cfRule type="expression" dxfId="771" priority="1067">
      <formula>MOD(ROW(B61),2)=0</formula>
    </cfRule>
    <cfRule type="expression" dxfId="770" priority="1068">
      <formula>"ОСТАТ(СТРОКА(A2);2)=0"</formula>
    </cfRule>
  </conditionalFormatting>
  <conditionalFormatting sqref="B59">
    <cfRule type="expression" dxfId="769" priority="1045">
      <formula>MOD(ROW(B66),2)=0</formula>
    </cfRule>
    <cfRule type="expression" dxfId="768" priority="1046">
      <formula>"ОСТАТ(СТРОКА(A2);2)=0"</formula>
    </cfRule>
  </conditionalFormatting>
  <conditionalFormatting sqref="B58">
    <cfRule type="expression" dxfId="767" priority="1047">
      <formula>MOD(ROW(B67),2)=0</formula>
    </cfRule>
    <cfRule type="expression" dxfId="766" priority="1048">
      <formula>"ОСТАТ(СТРОКА(A2);2)=0"</formula>
    </cfRule>
  </conditionalFormatting>
  <conditionalFormatting sqref="A91:C91 AF91:AS91 AY91 BB91 BE91:BK91 BM91 Q91:AD91">
    <cfRule type="expression" dxfId="765" priority="1043">
      <formula>MOD(ROW(A92),2)=0</formula>
    </cfRule>
    <cfRule type="expression" dxfId="764" priority="1044">
      <formula>"ОСТАТ(СТРОКА(A2);2)=0"</formula>
    </cfRule>
  </conditionalFormatting>
  <conditionalFormatting sqref="C58:C59">
    <cfRule type="expression" dxfId="763" priority="1039">
      <formula>MOD(ROW(C71),2)=0</formula>
    </cfRule>
    <cfRule type="expression" dxfId="762" priority="1040">
      <formula>"ОСТАТ(СТРОКА(A2);2)=0"</formula>
    </cfRule>
  </conditionalFormatting>
  <conditionalFormatting sqref="C57">
    <cfRule type="expression" dxfId="761" priority="1041">
      <formula>MOD(ROW(C72),2)=0</formula>
    </cfRule>
    <cfRule type="expression" dxfId="760" priority="1042">
      <formula>"ОСТАТ(СТРОКА(A2);2)=0"</formula>
    </cfRule>
  </conditionalFormatting>
  <conditionalFormatting sqref="B5:C5 B13:C13 B102:C102 B90:C90 B6:B7 H6:Q7 T43:W45 T27:W32 T13:W13 T5:W7 T42:V42 AF90:AS90 AF102:AS102 AP5:AR7 AP13:AR13 AP27:AR32 AP42:AR45 AY102 AY90 BB90 BB102 BE102:BK102 BE90:BK90 BM90 BM102 Q5 Q27 Q13 Q42 Q29:Q32 H43:Q45 H28:Q28 Q102:AD102 Q90:AD90 B27:C32 B42:C45">
    <cfRule type="expression" dxfId="759" priority="1073">
      <formula>MOD(ROW(#REF!),2)=0</formula>
    </cfRule>
    <cfRule type="expression" dxfId="758" priority="1074">
      <formula>"ОСТАТ(СТРОКА(A2);2)=0"</formula>
    </cfRule>
  </conditionalFormatting>
  <conditionalFormatting sqref="B42:B45">
    <cfRule type="expression" dxfId="757" priority="1037">
      <formula>MOD(ROW(#REF!),2)=0</formula>
    </cfRule>
    <cfRule type="expression" dxfId="756" priority="1038">
      <formula>"ОСТАТ(СТРОКА(A2);2)=0"</formula>
    </cfRule>
  </conditionalFormatting>
  <conditionalFormatting sqref="R3:R4 R9:R12 R14:R26 R33:R41 R60:R73 R76:R77">
    <cfRule type="expression" dxfId="755" priority="1019">
      <formula>MOD(ROW(R4),2)=0</formula>
    </cfRule>
    <cfRule type="expression" dxfId="754" priority="1020">
      <formula>"ОСТАТ(СТРОКА(A2);2)=0"</formula>
    </cfRule>
  </conditionalFormatting>
  <conditionalFormatting sqref="R8 R74:R75">
    <cfRule type="expression" dxfId="753" priority="1021">
      <formula>MOD(ROW(#REF!),2)=0</formula>
    </cfRule>
    <cfRule type="expression" dxfId="752" priority="1022">
      <formula>"ОСТАТ(СТРОКА(A2);2)=0"</formula>
    </cfRule>
  </conditionalFormatting>
  <conditionalFormatting sqref="C6">
    <cfRule type="expression" dxfId="751" priority="1031">
      <formula>MOD(ROW(C8),2)=0</formula>
    </cfRule>
    <cfRule type="expression" dxfId="750" priority="1032">
      <formula>"ОСТАТ(СТРОКА(A2);2)=0"</formula>
    </cfRule>
  </conditionalFormatting>
  <conditionalFormatting sqref="R59">
    <cfRule type="expression" dxfId="749" priority="1023">
      <formula>MOD(ROW(R68),2)=0</formula>
    </cfRule>
    <cfRule type="expression" dxfId="748" priority="1024">
      <formula>"ОСТАТ(СТРОКА(A2);2)=0"</formula>
    </cfRule>
  </conditionalFormatting>
  <conditionalFormatting sqref="R55:R58">
    <cfRule type="expression" dxfId="747" priority="1025">
      <formula>MOD(ROW(R68),2)=0</formula>
    </cfRule>
    <cfRule type="expression" dxfId="746" priority="1026">
      <formula>"ОСТАТ(СТРОКА(A2);2)=0"</formula>
    </cfRule>
  </conditionalFormatting>
  <conditionalFormatting sqref="R46:R54">
    <cfRule type="expression" dxfId="745" priority="1027">
      <formula>MOD(ROW(R61),2)=0</formula>
    </cfRule>
    <cfRule type="expression" dxfId="744" priority="1028">
      <formula>"ОСТАТ(СТРОКА(A2);2)=0"</formula>
    </cfRule>
  </conditionalFormatting>
  <conditionalFormatting sqref="R13 R27:R32 R42:R45 R5:R7">
    <cfRule type="expression" dxfId="743" priority="1029">
      <formula>MOD(ROW(#REF!),2)=0</formula>
    </cfRule>
    <cfRule type="expression" dxfId="742" priority="1030">
      <formula>"ОСТАТ(СТРОКА(A2);2)=0"</formula>
    </cfRule>
  </conditionalFormatting>
  <conditionalFormatting sqref="S3:S4 S9:S12 S14:S26 S33:S41 S60:S73 S76:S77">
    <cfRule type="expression" dxfId="741" priority="1007">
      <formula>MOD(ROW(S4),2)=0</formula>
    </cfRule>
    <cfRule type="expression" dxfId="740" priority="1008">
      <formula>"ОСТАТ(СТРОКА(A2);2)=0"</formula>
    </cfRule>
  </conditionalFormatting>
  <conditionalFormatting sqref="S8 S74:S75">
    <cfRule type="expression" dxfId="739" priority="1009">
      <formula>MOD(ROW(#REF!),2)=0</formula>
    </cfRule>
    <cfRule type="expression" dxfId="738" priority="1010">
      <formula>"ОСТАТ(СТРОКА(A2);2)=0"</formula>
    </cfRule>
  </conditionalFormatting>
  <conditionalFormatting sqref="S59">
    <cfRule type="expression" dxfId="737" priority="1011">
      <formula>MOD(ROW(S68),2)=0</formula>
    </cfRule>
    <cfRule type="expression" dxfId="736" priority="1012">
      <formula>"ОСТАТ(СТРОКА(A2);2)=0"</formula>
    </cfRule>
  </conditionalFormatting>
  <conditionalFormatting sqref="S55:S58">
    <cfRule type="expression" dxfId="735" priority="1013">
      <formula>MOD(ROW(S68),2)=0</formula>
    </cfRule>
    <cfRule type="expression" dxfId="734" priority="1014">
      <formula>"ОСТАТ(СТРОКА(A2);2)=0"</formula>
    </cfRule>
  </conditionalFormatting>
  <conditionalFormatting sqref="S46:S54">
    <cfRule type="expression" dxfId="733" priority="1015">
      <formula>MOD(ROW(S61),2)=0</formula>
    </cfRule>
    <cfRule type="expression" dxfId="732" priority="1016">
      <formula>"ОСТАТ(СТРОКА(A2);2)=0"</formula>
    </cfRule>
  </conditionalFormatting>
  <conditionalFormatting sqref="S13 S27:S32 S42:S45 S5:S7">
    <cfRule type="expression" dxfId="731" priority="1017">
      <formula>MOD(ROW(#REF!),2)=0</formula>
    </cfRule>
    <cfRule type="expression" dxfId="730" priority="1018">
      <formula>"ОСТАТ(СТРОКА(A2);2)=0"</formula>
    </cfRule>
  </conditionalFormatting>
  <conditionalFormatting sqref="W33:W41">
    <cfRule type="expression" dxfId="729" priority="1001">
      <formula>MOD(ROW(W34),2)=0</formula>
    </cfRule>
    <cfRule type="expression" dxfId="728" priority="1002">
      <formula>"ОСТАТ(СТРОКА(A2);2)=0"</formula>
    </cfRule>
  </conditionalFormatting>
  <conditionalFormatting sqref="W42">
    <cfRule type="expression" dxfId="727" priority="1003">
      <formula>MOD(ROW(#REF!),2)=0</formula>
    </cfRule>
    <cfRule type="expression" dxfId="726" priority="1004">
      <formula>"ОСТАТ(СТРОКА(A2);2)=0"</formula>
    </cfRule>
  </conditionalFormatting>
  <conditionalFormatting sqref="W59">
    <cfRule type="expression" dxfId="725" priority="995">
      <formula>MOD(ROW(W68),2)=0</formula>
    </cfRule>
    <cfRule type="expression" dxfId="724" priority="996">
      <formula>"ОСТАТ(СТРОКА(A2);2)=0"</formula>
    </cfRule>
  </conditionalFormatting>
  <conditionalFormatting sqref="W55:W58">
    <cfRule type="expression" dxfId="723" priority="997">
      <formula>MOD(ROW(W68),2)=0</formula>
    </cfRule>
    <cfRule type="expression" dxfId="722" priority="998">
      <formula>"ОСТАТ(СТРОКА(A2);2)=0"</formula>
    </cfRule>
  </conditionalFormatting>
  <conditionalFormatting sqref="W46:W54">
    <cfRule type="expression" dxfId="721" priority="999">
      <formula>MOD(ROW(W61),2)=0</formula>
    </cfRule>
    <cfRule type="expression" dxfId="720" priority="1000">
      <formula>"ОСТАТ(СТРОКА(A2);2)=0"</formula>
    </cfRule>
  </conditionalFormatting>
  <conditionalFormatting sqref="X9:X12 X3:X4 X14:X15">
    <cfRule type="expression" dxfId="719" priority="989">
      <formula>MOD(ROW(X4),2)=0</formula>
    </cfRule>
    <cfRule type="expression" dxfId="718" priority="990">
      <formula>"ОСТАТ(СТРОКА(A2);2)=0"</formula>
    </cfRule>
  </conditionalFormatting>
  <conditionalFormatting sqref="X8">
    <cfRule type="expression" dxfId="717" priority="991">
      <formula>MOD(ROW(#REF!),2)=0</formula>
    </cfRule>
    <cfRule type="expression" dxfId="716" priority="992">
      <formula>"ОСТАТ(СТРОКА(A2);2)=0"</formula>
    </cfRule>
  </conditionalFormatting>
  <conditionalFormatting sqref="X13 X5:X7">
    <cfRule type="expression" dxfId="715" priority="993">
      <formula>MOD(ROW(#REF!),2)=0</formula>
    </cfRule>
    <cfRule type="expression" dxfId="714" priority="994">
      <formula>"ОСТАТ(СТРОКА(A2);2)=0"</formula>
    </cfRule>
  </conditionalFormatting>
  <conditionalFormatting sqref="X17:X26">
    <cfRule type="expression" dxfId="713" priority="985">
      <formula>MOD(ROW(X18),2)=0</formula>
    </cfRule>
    <cfRule type="expression" dxfId="712" priority="986">
      <formula>"ОСТАТ(СТРОКА(A2);2)=0"</formula>
    </cfRule>
  </conditionalFormatting>
  <conditionalFormatting sqref="X43:X45 X27:X32">
    <cfRule type="expression" dxfId="711" priority="987">
      <formula>MOD(ROW(#REF!),2)=0</formula>
    </cfRule>
    <cfRule type="expression" dxfId="710" priority="988">
      <formula>"ОСТАТ(СТРОКА(A2);2)=0"</formula>
    </cfRule>
  </conditionalFormatting>
  <conditionalFormatting sqref="X33:X41">
    <cfRule type="expression" dxfId="709" priority="981">
      <formula>MOD(ROW(X34),2)=0</formula>
    </cfRule>
    <cfRule type="expression" dxfId="708" priority="982">
      <formula>"ОСТАТ(СТРОКА(A2);2)=0"</formula>
    </cfRule>
  </conditionalFormatting>
  <conditionalFormatting sqref="X42">
    <cfRule type="expression" dxfId="707" priority="983">
      <formula>MOD(ROW(#REF!),2)=0</formula>
    </cfRule>
    <cfRule type="expression" dxfId="706" priority="984">
      <formula>"ОСТАТ(СТРОКА(A2);2)=0"</formula>
    </cfRule>
  </conditionalFormatting>
  <conditionalFormatting sqref="X59">
    <cfRule type="expression" dxfId="705" priority="975">
      <formula>MOD(ROW(X68),2)=0</formula>
    </cfRule>
    <cfRule type="expression" dxfId="704" priority="976">
      <formula>"ОСТАТ(СТРОКА(A2);2)=0"</formula>
    </cfRule>
  </conditionalFormatting>
  <conditionalFormatting sqref="X55:X58">
    <cfRule type="expression" dxfId="703" priority="977">
      <formula>MOD(ROW(X68),2)=0</formula>
    </cfRule>
    <cfRule type="expression" dxfId="702" priority="978">
      <formula>"ОСТАТ(СТРОКА(A2);2)=0"</formula>
    </cfRule>
  </conditionalFormatting>
  <conditionalFormatting sqref="X46:X54">
    <cfRule type="expression" dxfId="701" priority="979">
      <formula>MOD(ROW(X61),2)=0</formula>
    </cfRule>
    <cfRule type="expression" dxfId="700" priority="980">
      <formula>"ОСТАТ(СТРОКА(A2);2)=0"</formula>
    </cfRule>
  </conditionalFormatting>
  <conditionalFormatting sqref="W60:W67">
    <cfRule type="expression" dxfId="699" priority="973">
      <formula>MOD(ROW(W61),2)=0</formula>
    </cfRule>
    <cfRule type="expression" dxfId="698" priority="974">
      <formula>"ОСТАТ(СТРОКА(A2);2)=0"</formula>
    </cfRule>
  </conditionalFormatting>
  <conditionalFormatting sqref="X60:X67">
    <cfRule type="expression" dxfId="697" priority="971">
      <formula>MOD(ROW(X61),2)=0</formula>
    </cfRule>
    <cfRule type="expression" dxfId="696" priority="972">
      <formula>"ОСТАТ(СТРОКА(A2);2)=0"</formula>
    </cfRule>
  </conditionalFormatting>
  <conditionalFormatting sqref="W76:W77 W68:W73">
    <cfRule type="expression" dxfId="695" priority="967">
      <formula>MOD(ROW(W69),2)=0</formula>
    </cfRule>
    <cfRule type="expression" dxfId="694" priority="968">
      <formula>"ОСТАТ(СТРОКА(A2);2)=0"</formula>
    </cfRule>
  </conditionalFormatting>
  <conditionalFormatting sqref="W74:W75">
    <cfRule type="expression" dxfId="693" priority="969">
      <formula>MOD(ROW(#REF!),2)=0</formula>
    </cfRule>
    <cfRule type="expression" dxfId="692" priority="970">
      <formula>"ОСТАТ(СТРОКА(A2);2)=0"</formula>
    </cfRule>
  </conditionalFormatting>
  <conditionalFormatting sqref="X76:X77 X68:X73">
    <cfRule type="expression" dxfId="691" priority="963">
      <formula>MOD(ROW(X69),2)=0</formula>
    </cfRule>
    <cfRule type="expression" dxfId="690" priority="964">
      <formula>"ОСТАТ(СТРОКА(A2);2)=0"</formula>
    </cfRule>
  </conditionalFormatting>
  <conditionalFormatting sqref="X74:X75">
    <cfRule type="expression" dxfId="689" priority="965">
      <formula>MOD(ROW(#REF!),2)=0</formula>
    </cfRule>
    <cfRule type="expression" dxfId="688" priority="966">
      <formula>"ОСТАТ(СТРОКА(A2);2)=0"</formula>
    </cfRule>
  </conditionalFormatting>
  <conditionalFormatting sqref="Y3:Y4 Y9:Y12 Y14:Y26 Y33:Y41 Y60:Y73 Y76:Y77">
    <cfRule type="expression" dxfId="687" priority="951">
      <formula>MOD(ROW(Y4),2)=0</formula>
    </cfRule>
    <cfRule type="expression" dxfId="686" priority="952">
      <formula>"ОСТАТ(СТРОКА(A2);2)=0"</formula>
    </cfRule>
  </conditionalFormatting>
  <conditionalFormatting sqref="Y8 Y74:Y75">
    <cfRule type="expression" dxfId="685" priority="953">
      <formula>MOD(ROW(#REF!),2)=0</formula>
    </cfRule>
    <cfRule type="expression" dxfId="684" priority="954">
      <formula>"ОСТАТ(СТРОКА(A2);2)=0"</formula>
    </cfRule>
  </conditionalFormatting>
  <conditionalFormatting sqref="Y59">
    <cfRule type="expression" dxfId="683" priority="955">
      <formula>MOD(ROW(Y68),2)=0</formula>
    </cfRule>
    <cfRule type="expression" dxfId="682" priority="956">
      <formula>"ОСТАТ(СТРОКА(A2);2)=0"</formula>
    </cfRule>
  </conditionalFormatting>
  <conditionalFormatting sqref="Y55:Y58">
    <cfRule type="expression" dxfId="681" priority="957">
      <formula>MOD(ROW(Y68),2)=0</formula>
    </cfRule>
    <cfRule type="expression" dxfId="680" priority="958">
      <formula>"ОСТАТ(СТРОКА(A2);2)=0"</formula>
    </cfRule>
  </conditionalFormatting>
  <conditionalFormatting sqref="Y46:Y54">
    <cfRule type="expression" dxfId="679" priority="959">
      <formula>MOD(ROW(Y61),2)=0</formula>
    </cfRule>
    <cfRule type="expression" dxfId="678" priority="960">
      <formula>"ОСТАТ(СТРОКА(A2);2)=0"</formula>
    </cfRule>
  </conditionalFormatting>
  <conditionalFormatting sqref="Y13 Y27:Y32 Y42:Y45 Y5:Y7">
    <cfRule type="expression" dxfId="677" priority="961">
      <formula>MOD(ROW(#REF!),2)=0</formula>
    </cfRule>
    <cfRule type="expression" dxfId="676" priority="962">
      <formula>"ОСТАТ(СТРОКА(A2);2)=0"</formula>
    </cfRule>
  </conditionalFormatting>
  <conditionalFormatting sqref="Z3:Z4 Z9:Z12 Z14:Z26 Z33:Z41 Z60:Z73 Z76:Z77">
    <cfRule type="expression" dxfId="675" priority="939">
      <formula>MOD(ROW(Z4),2)=0</formula>
    </cfRule>
    <cfRule type="expression" dxfId="674" priority="940">
      <formula>"ОСТАТ(СТРОКА(A2);2)=0"</formula>
    </cfRule>
  </conditionalFormatting>
  <conditionalFormatting sqref="Z8 Z74:Z75">
    <cfRule type="expression" dxfId="673" priority="941">
      <formula>MOD(ROW(#REF!),2)=0</formula>
    </cfRule>
    <cfRule type="expression" dxfId="672" priority="942">
      <formula>"ОСТАТ(СТРОКА(A2);2)=0"</formula>
    </cfRule>
  </conditionalFormatting>
  <conditionalFormatting sqref="Z59">
    <cfRule type="expression" dxfId="671" priority="943">
      <formula>MOD(ROW(Z68),2)=0</formula>
    </cfRule>
    <cfRule type="expression" dxfId="670" priority="944">
      <formula>"ОСТАТ(СТРОКА(A2);2)=0"</formula>
    </cfRule>
  </conditionalFormatting>
  <conditionalFormatting sqref="Z55:Z58">
    <cfRule type="expression" dxfId="669" priority="945">
      <formula>MOD(ROW(Z68),2)=0</formula>
    </cfRule>
    <cfRule type="expression" dxfId="668" priority="946">
      <formula>"ОСТАТ(СТРОКА(A2);2)=0"</formula>
    </cfRule>
  </conditionalFormatting>
  <conditionalFormatting sqref="Z46:Z54">
    <cfRule type="expression" dxfId="667" priority="947">
      <formula>MOD(ROW(Z61),2)=0</formula>
    </cfRule>
    <cfRule type="expression" dxfId="666" priority="948">
      <formula>"ОСТАТ(СТРОКА(A2);2)=0"</formula>
    </cfRule>
  </conditionalFormatting>
  <conditionalFormatting sqref="Z13 Z27:Z32 Z42:Z45 Z5:Z7">
    <cfRule type="expression" dxfId="665" priority="949">
      <formula>MOD(ROW(#REF!),2)=0</formula>
    </cfRule>
    <cfRule type="expression" dxfId="664" priority="950">
      <formula>"ОСТАТ(СТРОКА(A2);2)=0"</formula>
    </cfRule>
  </conditionalFormatting>
  <conditionalFormatting sqref="AA3:AA4 AA9:AA12 AA14:AA26 AA33:AA41 AA60:AA73 AA76:AA77">
    <cfRule type="expression" dxfId="663" priority="927">
      <formula>MOD(ROW(AA4),2)=0</formula>
    </cfRule>
    <cfRule type="expression" dxfId="662" priority="928">
      <formula>"ОСТАТ(СТРОКА(A2);2)=0"</formula>
    </cfRule>
  </conditionalFormatting>
  <conditionalFormatting sqref="AA8 AA74:AA75">
    <cfRule type="expression" dxfId="661" priority="929">
      <formula>MOD(ROW(#REF!),2)=0</formula>
    </cfRule>
    <cfRule type="expression" dxfId="660" priority="930">
      <formula>"ОСТАТ(СТРОКА(A2);2)=0"</formula>
    </cfRule>
  </conditionalFormatting>
  <conditionalFormatting sqref="AA59">
    <cfRule type="expression" dxfId="659" priority="931">
      <formula>MOD(ROW(AA68),2)=0</formula>
    </cfRule>
    <cfRule type="expression" dxfId="658" priority="932">
      <formula>"ОСТАТ(СТРОКА(A2);2)=0"</formula>
    </cfRule>
  </conditionalFormatting>
  <conditionalFormatting sqref="AA55:AA58">
    <cfRule type="expression" dxfId="657" priority="933">
      <formula>MOD(ROW(AA68),2)=0</formula>
    </cfRule>
    <cfRule type="expression" dxfId="656" priority="934">
      <formula>"ОСТАТ(СТРОКА(A2);2)=0"</formula>
    </cfRule>
  </conditionalFormatting>
  <conditionalFormatting sqref="AA46:AA54">
    <cfRule type="expression" dxfId="655" priority="935">
      <formula>MOD(ROW(AA61),2)=0</formula>
    </cfRule>
    <cfRule type="expression" dxfId="654" priority="936">
      <formula>"ОСТАТ(СТРОКА(A2);2)=0"</formula>
    </cfRule>
  </conditionalFormatting>
  <conditionalFormatting sqref="AA13 AA27:AA32 AA42:AA45 AA5:AA7">
    <cfRule type="expression" dxfId="653" priority="937">
      <formula>MOD(ROW(#REF!),2)=0</formula>
    </cfRule>
    <cfRule type="expression" dxfId="652" priority="938">
      <formula>"ОСТАТ(СТРОКА(A2);2)=0"</formula>
    </cfRule>
  </conditionalFormatting>
  <conditionalFormatting sqref="AB3:AB4 AB9:AB12 AB14:AB26 AB33:AB41 AB60:AB73 AB76:AB77">
    <cfRule type="expression" dxfId="651" priority="915">
      <formula>MOD(ROW(AB4),2)=0</formula>
    </cfRule>
    <cfRule type="expression" dxfId="650" priority="916">
      <formula>"ОСТАТ(СТРОКА(A2);2)=0"</formula>
    </cfRule>
  </conditionalFormatting>
  <conditionalFormatting sqref="AB8 AB74:AB75">
    <cfRule type="expression" dxfId="649" priority="917">
      <formula>MOD(ROW(#REF!),2)=0</formula>
    </cfRule>
    <cfRule type="expression" dxfId="648" priority="918">
      <formula>"ОСТАТ(СТРОКА(A2);2)=0"</formula>
    </cfRule>
  </conditionalFormatting>
  <conditionalFormatting sqref="AB59">
    <cfRule type="expression" dxfId="647" priority="919">
      <formula>MOD(ROW(AB68),2)=0</formula>
    </cfRule>
    <cfRule type="expression" dxfId="646" priority="920">
      <formula>"ОСТАТ(СТРОКА(A2);2)=0"</formula>
    </cfRule>
  </conditionalFormatting>
  <conditionalFormatting sqref="AB55:AB58">
    <cfRule type="expression" dxfId="645" priority="921">
      <formula>MOD(ROW(AB68),2)=0</formula>
    </cfRule>
    <cfRule type="expression" dxfId="644" priority="922">
      <formula>"ОСТАТ(СТРОКА(A2);2)=0"</formula>
    </cfRule>
  </conditionalFormatting>
  <conditionalFormatting sqref="AB46:AB54">
    <cfRule type="expression" dxfId="643" priority="923">
      <formula>MOD(ROW(AB61),2)=0</formula>
    </cfRule>
    <cfRule type="expression" dxfId="642" priority="924">
      <formula>"ОСТАТ(СТРОКА(A2);2)=0"</formula>
    </cfRule>
  </conditionalFormatting>
  <conditionalFormatting sqref="AB13 AB27:AB32 AB42:AB45 AB5:AB7">
    <cfRule type="expression" dxfId="641" priority="925">
      <formula>MOD(ROW(#REF!),2)=0</formula>
    </cfRule>
    <cfRule type="expression" dxfId="640" priority="926">
      <formula>"ОСТАТ(СТРОКА(A2);2)=0"</formula>
    </cfRule>
  </conditionalFormatting>
  <conditionalFormatting sqref="AC3:AC4 AC9:AC12 AC14:AC26 AC33:AC41 AC60:AC73 AC76:AC77">
    <cfRule type="expression" dxfId="639" priority="903">
      <formula>MOD(ROW(AC4),2)=0</formula>
    </cfRule>
    <cfRule type="expression" dxfId="638" priority="904">
      <formula>"ОСТАТ(СТРОКА(A2);2)=0"</formula>
    </cfRule>
  </conditionalFormatting>
  <conditionalFormatting sqref="AC8 AC74:AC75">
    <cfRule type="expression" dxfId="637" priority="905">
      <formula>MOD(ROW(#REF!),2)=0</formula>
    </cfRule>
    <cfRule type="expression" dxfId="636" priority="906">
      <formula>"ОСТАТ(СТРОКА(A2);2)=0"</formula>
    </cfRule>
  </conditionalFormatting>
  <conditionalFormatting sqref="AC59">
    <cfRule type="expression" dxfId="635" priority="907">
      <formula>MOD(ROW(AC68),2)=0</formula>
    </cfRule>
    <cfRule type="expression" dxfId="634" priority="908">
      <formula>"ОСТАТ(СТРОКА(A2);2)=0"</formula>
    </cfRule>
  </conditionalFormatting>
  <conditionalFormatting sqref="AC55:AC58">
    <cfRule type="expression" dxfId="633" priority="909">
      <formula>MOD(ROW(AC68),2)=0</formula>
    </cfRule>
    <cfRule type="expression" dxfId="632" priority="910">
      <formula>"ОСТАТ(СТРОКА(A2);2)=0"</formula>
    </cfRule>
  </conditionalFormatting>
  <conditionalFormatting sqref="AC46:AC54">
    <cfRule type="expression" dxfId="631" priority="911">
      <formula>MOD(ROW(AC61),2)=0</formula>
    </cfRule>
    <cfRule type="expression" dxfId="630" priority="912">
      <formula>"ОСТАТ(СТРОКА(A2);2)=0"</formula>
    </cfRule>
  </conditionalFormatting>
  <conditionalFormatting sqref="AC13 AC27:AC32 AC42:AC45 AC5:AC7">
    <cfRule type="expression" dxfId="629" priority="913">
      <formula>MOD(ROW(#REF!),2)=0</formula>
    </cfRule>
    <cfRule type="expression" dxfId="628" priority="914">
      <formula>"ОСТАТ(СТРОКА(A2);2)=0"</formula>
    </cfRule>
  </conditionalFormatting>
  <conditionalFormatting sqref="AD76:AD77 AD9:AD12 AD33:AD41 AD3:AD4 AD14:AD26 AD60:AD73">
    <cfRule type="expression" dxfId="627" priority="891">
      <formula>MOD(ROW(AD4),2)=0</formula>
    </cfRule>
    <cfRule type="expression" dxfId="626" priority="892">
      <formula>"ОСТАТ(СТРОКА(A2);2)=0"</formula>
    </cfRule>
  </conditionalFormatting>
  <conditionalFormatting sqref="AD74:AD75 AD8">
    <cfRule type="expression" dxfId="625" priority="893">
      <formula>MOD(ROW(#REF!),2)=0</formula>
    </cfRule>
    <cfRule type="expression" dxfId="624" priority="894">
      <formula>"ОСТАТ(СТРОКА(A2);2)=0"</formula>
    </cfRule>
  </conditionalFormatting>
  <conditionalFormatting sqref="AD59">
    <cfRule type="expression" dxfId="623" priority="895">
      <formula>MOD(ROW(AD68),2)=0</formula>
    </cfRule>
    <cfRule type="expression" dxfId="622" priority="896">
      <formula>"ОСТАТ(СТРОКА(A2);2)=0"</formula>
    </cfRule>
  </conditionalFormatting>
  <conditionalFormatting sqref="AD55:AD58">
    <cfRule type="expression" dxfId="621" priority="897">
      <formula>MOD(ROW(AD68),2)=0</formula>
    </cfRule>
    <cfRule type="expression" dxfId="620" priority="898">
      <formula>"ОСТАТ(СТРОКА(A2);2)=0"</formula>
    </cfRule>
  </conditionalFormatting>
  <conditionalFormatting sqref="AD46:AD54">
    <cfRule type="expression" dxfId="619" priority="899">
      <formula>MOD(ROW(AD61),2)=0</formula>
    </cfRule>
    <cfRule type="expression" dxfId="618" priority="900">
      <formula>"ОСТАТ(СТРОКА(A2);2)=0"</formula>
    </cfRule>
  </conditionalFormatting>
  <conditionalFormatting sqref="AD27:AD32 AD13 AD5:AD7 AD42:AD45">
    <cfRule type="expression" dxfId="617" priority="901">
      <formula>MOD(ROW(#REF!),2)=0</formula>
    </cfRule>
    <cfRule type="expression" dxfId="616" priority="902">
      <formula>"ОСТАТ(СТРОКА(A2);2)=0"</formula>
    </cfRule>
  </conditionalFormatting>
  <conditionalFormatting sqref="AE92:AE101 AE76:AE89 AE9:AE12 AE33:AE41 AE3:AE4 AE14:AE26 AE60:AE73">
    <cfRule type="expression" dxfId="615" priority="879">
      <formula>MOD(ROW(AE4),2)=0</formula>
    </cfRule>
    <cfRule type="expression" dxfId="614" priority="880">
      <formula>"ОСТАТ(СТРОКА(A2);2)=0"</formula>
    </cfRule>
  </conditionalFormatting>
  <conditionalFormatting sqref="AE74:AE75 AE8">
    <cfRule type="expression" dxfId="613" priority="881">
      <formula>MOD(ROW(#REF!),2)=0</formula>
    </cfRule>
    <cfRule type="expression" dxfId="612" priority="882">
      <formula>"ОСТАТ(СТРОКА(A2);2)=0"</formula>
    </cfRule>
  </conditionalFormatting>
  <conditionalFormatting sqref="AE59">
    <cfRule type="expression" dxfId="611" priority="883">
      <formula>MOD(ROW(AE68),2)=0</formula>
    </cfRule>
    <cfRule type="expression" dxfId="610" priority="884">
      <formula>"ОСТАТ(СТРОКА(A2);2)=0"</formula>
    </cfRule>
  </conditionalFormatting>
  <conditionalFormatting sqref="AE55:AE58">
    <cfRule type="expression" dxfId="609" priority="885">
      <formula>MOD(ROW(AE68),2)=0</formula>
    </cfRule>
    <cfRule type="expression" dxfId="608" priority="886">
      <formula>"ОСТАТ(СТРОКА(A2);2)=0"</formula>
    </cfRule>
  </conditionalFormatting>
  <conditionalFormatting sqref="AE46:AE54">
    <cfRule type="expression" dxfId="607" priority="887">
      <formula>MOD(ROW(AE61),2)=0</formula>
    </cfRule>
    <cfRule type="expression" dxfId="606" priority="888">
      <formula>"ОСТАТ(СТРОКА(A2);2)=0"</formula>
    </cfRule>
  </conditionalFormatting>
  <conditionalFormatting sqref="AE91">
    <cfRule type="expression" dxfId="605" priority="877">
      <formula>MOD(ROW(AE92),2)=0</formula>
    </cfRule>
    <cfRule type="expression" dxfId="604" priority="878">
      <formula>"ОСТАТ(СТРОКА(A2);2)=0"</formula>
    </cfRule>
  </conditionalFormatting>
  <conditionalFormatting sqref="AE102 AE90 AE27:AE32 AE13 AE5:AE7 AE42:AE45">
    <cfRule type="expression" dxfId="603" priority="889">
      <formula>MOD(ROW(#REF!),2)=0</formula>
    </cfRule>
    <cfRule type="expression" dxfId="602" priority="890">
      <formula>"ОСТАТ(СТРОКА(A2);2)=0"</formula>
    </cfRule>
  </conditionalFormatting>
  <conditionalFormatting sqref="AF76:AF77 AF9:AF12 AF33:AF41 AF3:AF4 AF14:AF26 AF60:AF73">
    <cfRule type="expression" dxfId="601" priority="853">
      <formula>MOD(ROW(AF4),2)=0</formula>
    </cfRule>
    <cfRule type="expression" dxfId="600" priority="854">
      <formula>"ОСТАТ(СТРОКА(A2);2)=0"</formula>
    </cfRule>
  </conditionalFormatting>
  <conditionalFormatting sqref="AF74:AF75 AF8">
    <cfRule type="expression" dxfId="599" priority="855">
      <formula>MOD(ROW(#REF!),2)=0</formula>
    </cfRule>
    <cfRule type="expression" dxfId="598" priority="856">
      <formula>"ОСТАТ(СТРОКА(A2);2)=0"</formula>
    </cfRule>
  </conditionalFormatting>
  <conditionalFormatting sqref="AF59">
    <cfRule type="expression" dxfId="597" priority="857">
      <formula>MOD(ROW(AF68),2)=0</formula>
    </cfRule>
    <cfRule type="expression" dxfId="596" priority="858">
      <formula>"ОСТАТ(СТРОКА(A2);2)=0"</formula>
    </cfRule>
  </conditionalFormatting>
  <conditionalFormatting sqref="AF55:AF58">
    <cfRule type="expression" dxfId="595" priority="859">
      <formula>MOD(ROW(AF68),2)=0</formula>
    </cfRule>
    <cfRule type="expression" dxfId="594" priority="860">
      <formula>"ОСТАТ(СТРОКА(A2);2)=0"</formula>
    </cfRule>
  </conditionalFormatting>
  <conditionalFormatting sqref="AF46:AF54">
    <cfRule type="expression" dxfId="593" priority="861">
      <formula>MOD(ROW(AF61),2)=0</formula>
    </cfRule>
    <cfRule type="expression" dxfId="592" priority="862">
      <formula>"ОСТАТ(СТРОКА(A2);2)=0"</formula>
    </cfRule>
  </conditionalFormatting>
  <conditionalFormatting sqref="AF27:AF32 AF13 AF5:AF7 AF42:AF45">
    <cfRule type="expression" dxfId="591" priority="863">
      <formula>MOD(ROW(#REF!),2)=0</formula>
    </cfRule>
    <cfRule type="expression" dxfId="590" priority="864">
      <formula>"ОСТАТ(СТРОКА(A2);2)=0"</formula>
    </cfRule>
  </conditionalFormatting>
  <conditionalFormatting sqref="AG3:AG4 AG9:AG12 AG14:AG26 AG33:AG41 AG60:AG73 AG76:AG77">
    <cfRule type="expression" dxfId="589" priority="841">
      <formula>MOD(ROW(AG4),2)=0</formula>
    </cfRule>
    <cfRule type="expression" dxfId="588" priority="842">
      <formula>"ОСТАТ(СТРОКА(A2);2)=0"</formula>
    </cfRule>
  </conditionalFormatting>
  <conditionalFormatting sqref="AG8 AG74:AG75">
    <cfRule type="expression" dxfId="587" priority="843">
      <formula>MOD(ROW(#REF!),2)=0</formula>
    </cfRule>
    <cfRule type="expression" dxfId="586" priority="844">
      <formula>"ОСТАТ(СТРОКА(A2);2)=0"</formula>
    </cfRule>
  </conditionalFormatting>
  <conditionalFormatting sqref="AG59">
    <cfRule type="expression" dxfId="585" priority="845">
      <formula>MOD(ROW(AG68),2)=0</formula>
    </cfRule>
    <cfRule type="expression" dxfId="584" priority="846">
      <formula>"ОСТАТ(СТРОКА(A2);2)=0"</formula>
    </cfRule>
  </conditionalFormatting>
  <conditionalFormatting sqref="AG55:AG58">
    <cfRule type="expression" dxfId="583" priority="847">
      <formula>MOD(ROW(AG68),2)=0</formula>
    </cfRule>
    <cfRule type="expression" dxfId="582" priority="848">
      <formula>"ОСТАТ(СТРОКА(A2);2)=0"</formula>
    </cfRule>
  </conditionalFormatting>
  <conditionalFormatting sqref="AG46:AG54">
    <cfRule type="expression" dxfId="581" priority="849">
      <formula>MOD(ROW(AG61),2)=0</formula>
    </cfRule>
    <cfRule type="expression" dxfId="580" priority="850">
      <formula>"ОСТАТ(СТРОКА(A2);2)=0"</formula>
    </cfRule>
  </conditionalFormatting>
  <conditionalFormatting sqref="AG13 AG27:AG32 AG42:AG45 AG5:AG7">
    <cfRule type="expression" dxfId="579" priority="851">
      <formula>MOD(ROW(#REF!),2)=0</formula>
    </cfRule>
    <cfRule type="expression" dxfId="578" priority="852">
      <formula>"ОСТАТ(СТРОКА(A2);2)=0"</formula>
    </cfRule>
  </conditionalFormatting>
  <conditionalFormatting sqref="AH3:AH4 AH9:AH12 AH14:AH26 AH33:AH41 AH60:AH73 AH76:AH77">
    <cfRule type="expression" dxfId="577" priority="829">
      <formula>MOD(ROW(AH4),2)=0</formula>
    </cfRule>
    <cfRule type="expression" dxfId="576" priority="830">
      <formula>"ОСТАТ(СТРОКА(A2);2)=0"</formula>
    </cfRule>
  </conditionalFormatting>
  <conditionalFormatting sqref="AH8 AH74:AH75">
    <cfRule type="expression" dxfId="575" priority="831">
      <formula>MOD(ROW(#REF!),2)=0</formula>
    </cfRule>
    <cfRule type="expression" dxfId="574" priority="832">
      <formula>"ОСТАТ(СТРОКА(A2);2)=0"</formula>
    </cfRule>
  </conditionalFormatting>
  <conditionalFormatting sqref="AH59">
    <cfRule type="expression" dxfId="573" priority="833">
      <formula>MOD(ROW(AH68),2)=0</formula>
    </cfRule>
    <cfRule type="expression" dxfId="572" priority="834">
      <formula>"ОСТАТ(СТРОКА(A2);2)=0"</formula>
    </cfRule>
  </conditionalFormatting>
  <conditionalFormatting sqref="AH55:AH58">
    <cfRule type="expression" dxfId="571" priority="835">
      <formula>MOD(ROW(AH68),2)=0</formula>
    </cfRule>
    <cfRule type="expression" dxfId="570" priority="836">
      <formula>"ОСТАТ(СТРОКА(A2);2)=0"</formula>
    </cfRule>
  </conditionalFormatting>
  <conditionalFormatting sqref="AH46:AH54">
    <cfRule type="expression" dxfId="569" priority="837">
      <formula>MOD(ROW(AH61),2)=0</formula>
    </cfRule>
    <cfRule type="expression" dxfId="568" priority="838">
      <formula>"ОСТАТ(СТРОКА(A2);2)=0"</formula>
    </cfRule>
  </conditionalFormatting>
  <conditionalFormatting sqref="AH13 AH27:AH32 AH42:AH45 AH5:AH7">
    <cfRule type="expression" dxfId="567" priority="839">
      <formula>MOD(ROW(#REF!),2)=0</formula>
    </cfRule>
    <cfRule type="expression" dxfId="566" priority="840">
      <formula>"ОСТАТ(СТРОКА(A2);2)=0"</formula>
    </cfRule>
  </conditionalFormatting>
  <conditionalFormatting sqref="AI3:AI4 AI9:AI12 AI14:AI26 AI33:AI41 AI60:AI73 AI76:AI77">
    <cfRule type="expression" dxfId="565" priority="817">
      <formula>MOD(ROW(AI4),2)=0</formula>
    </cfRule>
    <cfRule type="expression" dxfId="564" priority="818">
      <formula>"ОСТАТ(СТРОКА(A2);2)=0"</formula>
    </cfRule>
  </conditionalFormatting>
  <conditionalFormatting sqref="AI8 AI74:AI75">
    <cfRule type="expression" dxfId="563" priority="819">
      <formula>MOD(ROW(#REF!),2)=0</formula>
    </cfRule>
    <cfRule type="expression" dxfId="562" priority="820">
      <formula>"ОСТАТ(СТРОКА(A2);2)=0"</formula>
    </cfRule>
  </conditionalFormatting>
  <conditionalFormatting sqref="AI59">
    <cfRule type="expression" dxfId="561" priority="821">
      <formula>MOD(ROW(AI68),2)=0</formula>
    </cfRule>
    <cfRule type="expression" dxfId="560" priority="822">
      <formula>"ОСТАТ(СТРОКА(A2);2)=0"</formula>
    </cfRule>
  </conditionalFormatting>
  <conditionalFormatting sqref="AI55:AI58">
    <cfRule type="expression" dxfId="559" priority="823">
      <formula>MOD(ROW(AI68),2)=0</formula>
    </cfRule>
    <cfRule type="expression" dxfId="558" priority="824">
      <formula>"ОСТАТ(СТРОКА(A2);2)=0"</formula>
    </cfRule>
  </conditionalFormatting>
  <conditionalFormatting sqref="AI46:AI54">
    <cfRule type="expression" dxfId="557" priority="825">
      <formula>MOD(ROW(AI61),2)=0</formula>
    </cfRule>
    <cfRule type="expression" dxfId="556" priority="826">
      <formula>"ОСТАТ(СТРОКА(A2);2)=0"</formula>
    </cfRule>
  </conditionalFormatting>
  <conditionalFormatting sqref="AI13 AI27:AI32 AI42:AI45 AI5:AI7">
    <cfRule type="expression" dxfId="555" priority="827">
      <formula>MOD(ROW(#REF!),2)=0</formula>
    </cfRule>
    <cfRule type="expression" dxfId="554" priority="828">
      <formula>"ОСТАТ(СТРОКА(A2);2)=0"</formula>
    </cfRule>
  </conditionalFormatting>
  <conditionalFormatting sqref="AL3:AL4 AL9:AL12 AL14:AL26 AL33:AL41 AL60:AL73 AL76:AL77">
    <cfRule type="expression" dxfId="553" priority="805">
      <formula>MOD(ROW(AL4),2)=0</formula>
    </cfRule>
    <cfRule type="expression" dxfId="552" priority="806">
      <formula>"ОСТАТ(СТРОКА(A2);2)=0"</formula>
    </cfRule>
  </conditionalFormatting>
  <conditionalFormatting sqref="AL8 AL74:AL75">
    <cfRule type="expression" dxfId="551" priority="807">
      <formula>MOD(ROW(#REF!),2)=0</formula>
    </cfRule>
    <cfRule type="expression" dxfId="550" priority="808">
      <formula>"ОСТАТ(СТРОКА(A2);2)=0"</formula>
    </cfRule>
  </conditionalFormatting>
  <conditionalFormatting sqref="AL59">
    <cfRule type="expression" dxfId="549" priority="809">
      <formula>MOD(ROW(AL68),2)=0</formula>
    </cfRule>
    <cfRule type="expression" dxfId="548" priority="810">
      <formula>"ОСТАТ(СТРОКА(A2);2)=0"</formula>
    </cfRule>
  </conditionalFormatting>
  <conditionalFormatting sqref="AL55:AL58">
    <cfRule type="expression" dxfId="547" priority="811">
      <formula>MOD(ROW(AL68),2)=0</formula>
    </cfRule>
    <cfRule type="expression" dxfId="546" priority="812">
      <formula>"ОСТАТ(СТРОКА(A2);2)=0"</formula>
    </cfRule>
  </conditionalFormatting>
  <conditionalFormatting sqref="AL46:AL54">
    <cfRule type="expression" dxfId="545" priority="813">
      <formula>MOD(ROW(AL61),2)=0</formula>
    </cfRule>
    <cfRule type="expression" dxfId="544" priority="814">
      <formula>"ОСТАТ(СТРОКА(A2);2)=0"</formula>
    </cfRule>
  </conditionalFormatting>
  <conditionalFormatting sqref="AL13 AL27:AL32 AL42:AL45 AL5:AL7">
    <cfRule type="expression" dxfId="543" priority="815">
      <formula>MOD(ROW(#REF!),2)=0</formula>
    </cfRule>
    <cfRule type="expression" dxfId="542" priority="816">
      <formula>"ОСТАТ(СТРОКА(A2);2)=0"</formula>
    </cfRule>
  </conditionalFormatting>
  <conditionalFormatting sqref="AM3:AM4 AM9:AM12 AM14:AM26 AM33:AM41 AM60:AM73 AM76:AM77">
    <cfRule type="expression" dxfId="541" priority="793">
      <formula>MOD(ROW(AM4),2)=0</formula>
    </cfRule>
    <cfRule type="expression" dxfId="540" priority="794">
      <formula>"ОСТАТ(СТРОКА(A2);2)=0"</formula>
    </cfRule>
  </conditionalFormatting>
  <conditionalFormatting sqref="AM8 AM74:AM75">
    <cfRule type="expression" dxfId="539" priority="795">
      <formula>MOD(ROW(#REF!),2)=0</formula>
    </cfRule>
    <cfRule type="expression" dxfId="538" priority="796">
      <formula>"ОСТАТ(СТРОКА(A2);2)=0"</formula>
    </cfRule>
  </conditionalFormatting>
  <conditionalFormatting sqref="AM59">
    <cfRule type="expression" dxfId="537" priority="797">
      <formula>MOD(ROW(AM68),2)=0</formula>
    </cfRule>
    <cfRule type="expression" dxfId="536" priority="798">
      <formula>"ОСТАТ(СТРОКА(A2);2)=0"</formula>
    </cfRule>
  </conditionalFormatting>
  <conditionalFormatting sqref="AM55:AM58">
    <cfRule type="expression" dxfId="535" priority="799">
      <formula>MOD(ROW(AM68),2)=0</formula>
    </cfRule>
    <cfRule type="expression" dxfId="534" priority="800">
      <formula>"ОСТАТ(СТРОКА(A2);2)=0"</formula>
    </cfRule>
  </conditionalFormatting>
  <conditionalFormatting sqref="AM46:AM54">
    <cfRule type="expression" dxfId="533" priority="801">
      <formula>MOD(ROW(AM61),2)=0</formula>
    </cfRule>
    <cfRule type="expression" dxfId="532" priority="802">
      <formula>"ОСТАТ(СТРОКА(A2);2)=0"</formula>
    </cfRule>
  </conditionalFormatting>
  <conditionalFormatting sqref="AM13 AM27:AM32 AM42:AM45 AM5:AM7">
    <cfRule type="expression" dxfId="531" priority="803">
      <formula>MOD(ROW(#REF!),2)=0</formula>
    </cfRule>
    <cfRule type="expression" dxfId="530" priority="804">
      <formula>"ОСТАТ(СТРОКА(A2);2)=0"</formula>
    </cfRule>
  </conditionalFormatting>
  <conditionalFormatting sqref="AO3:AO4 AO9:AO12 AO14:AO26 AO33:AO41 AO60:AO73 AO76:AO77">
    <cfRule type="expression" dxfId="529" priority="781">
      <formula>MOD(ROW(AO4),2)=0</formula>
    </cfRule>
    <cfRule type="expression" dxfId="528" priority="782">
      <formula>"ОСТАТ(СТРОКА(A2);2)=0"</formula>
    </cfRule>
  </conditionalFormatting>
  <conditionalFormatting sqref="AO8 AO74:AO75">
    <cfRule type="expression" dxfId="527" priority="783">
      <formula>MOD(ROW(#REF!),2)=0</formula>
    </cfRule>
    <cfRule type="expression" dxfId="526" priority="784">
      <formula>"ОСТАТ(СТРОКА(A2);2)=0"</formula>
    </cfRule>
  </conditionalFormatting>
  <conditionalFormatting sqref="AO59">
    <cfRule type="expression" dxfId="525" priority="785">
      <formula>MOD(ROW(AO68),2)=0</formula>
    </cfRule>
    <cfRule type="expression" dxfId="524" priority="786">
      <formula>"ОСТАТ(СТРОКА(A2);2)=0"</formula>
    </cfRule>
  </conditionalFormatting>
  <conditionalFormatting sqref="AO55:AO58">
    <cfRule type="expression" dxfId="523" priority="787">
      <formula>MOD(ROW(AO68),2)=0</formula>
    </cfRule>
    <cfRule type="expression" dxfId="522" priority="788">
      <formula>"ОСТАТ(СТРОКА(A2);2)=0"</formula>
    </cfRule>
  </conditionalFormatting>
  <conditionalFormatting sqref="AO46:AO54">
    <cfRule type="expression" dxfId="521" priority="789">
      <formula>MOD(ROW(AO61),2)=0</formula>
    </cfRule>
    <cfRule type="expression" dxfId="520" priority="790">
      <formula>"ОСТАТ(СТРОКА(A2);2)=0"</formula>
    </cfRule>
  </conditionalFormatting>
  <conditionalFormatting sqref="AO13 AO27:AO32 AO42:AO45 AO5:AO7">
    <cfRule type="expression" dxfId="519" priority="791">
      <formula>MOD(ROW(#REF!),2)=0</formula>
    </cfRule>
    <cfRule type="expression" dxfId="518" priority="792">
      <formula>"ОСТАТ(СТРОКА(A2);2)=0"</formula>
    </cfRule>
  </conditionalFormatting>
  <conditionalFormatting sqref="AJ3:AJ4 AJ9:AJ12 AJ14:AJ26 AJ33:AJ41 AJ60:AJ73 AJ76:AJ77">
    <cfRule type="expression" dxfId="517" priority="769">
      <formula>MOD(ROW(AJ4),2)=0</formula>
    </cfRule>
    <cfRule type="expression" dxfId="516" priority="770">
      <formula>"ОСТАТ(СТРОКА(A2);2)=0"</formula>
    </cfRule>
  </conditionalFormatting>
  <conditionalFormatting sqref="AJ8 AJ74:AJ75">
    <cfRule type="expression" dxfId="515" priority="771">
      <formula>MOD(ROW(#REF!),2)=0</formula>
    </cfRule>
    <cfRule type="expression" dxfId="514" priority="772">
      <formula>"ОСТАТ(СТРОКА(A2);2)=0"</formula>
    </cfRule>
  </conditionalFormatting>
  <conditionalFormatting sqref="AJ59">
    <cfRule type="expression" dxfId="513" priority="773">
      <formula>MOD(ROW(AJ68),2)=0</formula>
    </cfRule>
    <cfRule type="expression" dxfId="512" priority="774">
      <formula>"ОСТАТ(СТРОКА(A2);2)=0"</formula>
    </cfRule>
  </conditionalFormatting>
  <conditionalFormatting sqref="AJ55:AJ58">
    <cfRule type="expression" dxfId="511" priority="775">
      <formula>MOD(ROW(AJ68),2)=0</formula>
    </cfRule>
    <cfRule type="expression" dxfId="510" priority="776">
      <formula>"ОСТАТ(СТРОКА(A2);2)=0"</formula>
    </cfRule>
  </conditionalFormatting>
  <conditionalFormatting sqref="AJ46:AJ54">
    <cfRule type="expression" dxfId="509" priority="777">
      <formula>MOD(ROW(AJ61),2)=0</formula>
    </cfRule>
    <cfRule type="expression" dxfId="508" priority="778">
      <formula>"ОСТАТ(СТРОКА(A2);2)=0"</formula>
    </cfRule>
  </conditionalFormatting>
  <conditionalFormatting sqref="AJ13 AJ27:AJ32 AJ42:AJ45 AJ5:AJ7">
    <cfRule type="expression" dxfId="507" priority="779">
      <formula>MOD(ROW(#REF!),2)=0</formula>
    </cfRule>
    <cfRule type="expression" dxfId="506" priority="780">
      <formula>"ОСТАТ(СТРОКА(A2);2)=0"</formula>
    </cfRule>
  </conditionalFormatting>
  <conditionalFormatting sqref="AK16">
    <cfRule type="expression" dxfId="505" priority="767">
      <formula>MOD(ROW(AK17),2)=0</formula>
    </cfRule>
    <cfRule type="expression" dxfId="504" priority="768">
      <formula>"ОСТАТ(СТРОКА(A2);2)=0"</formula>
    </cfRule>
  </conditionalFormatting>
  <conditionalFormatting sqref="AK9:AK12 AK3:AK4 AK14:AK15">
    <cfRule type="expression" dxfId="503" priority="761">
      <formula>MOD(ROW(AK4),2)=0</formula>
    </cfRule>
    <cfRule type="expression" dxfId="502" priority="762">
      <formula>"ОСТАТ(СТРОКА(A2);2)=0"</formula>
    </cfRule>
  </conditionalFormatting>
  <conditionalFormatting sqref="AK8">
    <cfRule type="expression" dxfId="501" priority="763">
      <formula>MOD(ROW(#REF!),2)=0</formula>
    </cfRule>
    <cfRule type="expression" dxfId="500" priority="764">
      <formula>"ОСТАТ(СТРОКА(A2);2)=0"</formula>
    </cfRule>
  </conditionalFormatting>
  <conditionalFormatting sqref="AK13 AK5:AK7">
    <cfRule type="expression" dxfId="499" priority="765">
      <formula>MOD(ROW(#REF!),2)=0</formula>
    </cfRule>
    <cfRule type="expression" dxfId="498" priority="766">
      <formula>"ОСТАТ(СТРОКА(A2);2)=0"</formula>
    </cfRule>
  </conditionalFormatting>
  <conditionalFormatting sqref="AK17:AK26">
    <cfRule type="expression" dxfId="497" priority="757">
      <formula>MOD(ROW(AK18),2)=0</formula>
    </cfRule>
    <cfRule type="expression" dxfId="496" priority="758">
      <formula>"ОСТАТ(СТРОКА(A2);2)=0"</formula>
    </cfRule>
  </conditionalFormatting>
  <conditionalFormatting sqref="AK43:AK45 AK27:AK32">
    <cfRule type="expression" dxfId="495" priority="759">
      <formula>MOD(ROW(#REF!),2)=0</formula>
    </cfRule>
    <cfRule type="expression" dxfId="494" priority="760">
      <formula>"ОСТАТ(СТРОКА(A2);2)=0"</formula>
    </cfRule>
  </conditionalFormatting>
  <conditionalFormatting sqref="AK33:AK41">
    <cfRule type="expression" dxfId="493" priority="753">
      <formula>MOD(ROW(AK34),2)=0</formula>
    </cfRule>
    <cfRule type="expression" dxfId="492" priority="754">
      <formula>"ОСТАТ(СТРОКА(A2);2)=0"</formula>
    </cfRule>
  </conditionalFormatting>
  <conditionalFormatting sqref="AK42">
    <cfRule type="expression" dxfId="491" priority="755">
      <formula>MOD(ROW(#REF!),2)=0</formula>
    </cfRule>
    <cfRule type="expression" dxfId="490" priority="756">
      <formula>"ОСТАТ(СТРОКА(A2);2)=0"</formula>
    </cfRule>
  </conditionalFormatting>
  <conditionalFormatting sqref="AK59">
    <cfRule type="expression" dxfId="489" priority="747">
      <formula>MOD(ROW(AK68),2)=0</formula>
    </cfRule>
    <cfRule type="expression" dxfId="488" priority="748">
      <formula>"ОСТАТ(СТРОКА(A2);2)=0"</formula>
    </cfRule>
  </conditionalFormatting>
  <conditionalFormatting sqref="AK55:AK58">
    <cfRule type="expression" dxfId="487" priority="749">
      <formula>MOD(ROW(AK68),2)=0</formula>
    </cfRule>
    <cfRule type="expression" dxfId="486" priority="750">
      <formula>"ОСТАТ(СТРОКА(A2);2)=0"</formula>
    </cfRule>
  </conditionalFormatting>
  <conditionalFormatting sqref="AK46:AK54">
    <cfRule type="expression" dxfId="485" priority="751">
      <formula>MOD(ROW(AK61),2)=0</formula>
    </cfRule>
    <cfRule type="expression" dxfId="484" priority="752">
      <formula>"ОСТАТ(СТРОКА(A2);2)=0"</formula>
    </cfRule>
  </conditionalFormatting>
  <conditionalFormatting sqref="AK60:AK67">
    <cfRule type="expression" dxfId="483" priority="745">
      <formula>MOD(ROW(AK61),2)=0</formula>
    </cfRule>
    <cfRule type="expression" dxfId="482" priority="746">
      <formula>"ОСТАТ(СТРОКА(A2);2)=0"</formula>
    </cfRule>
  </conditionalFormatting>
  <conditionalFormatting sqref="AK76:AK77 AK68:AK73">
    <cfRule type="expression" dxfId="481" priority="741">
      <formula>MOD(ROW(AK69),2)=0</formula>
    </cfRule>
    <cfRule type="expression" dxfId="480" priority="742">
      <formula>"ОСТАТ(СТРОКА(A2);2)=0"</formula>
    </cfRule>
  </conditionalFormatting>
  <conditionalFormatting sqref="AK74:AK75">
    <cfRule type="expression" dxfId="479" priority="743">
      <formula>MOD(ROW(#REF!),2)=0</formula>
    </cfRule>
    <cfRule type="expression" dxfId="478" priority="744">
      <formula>"ОСТАТ(СТРОКА(A2);2)=0"</formula>
    </cfRule>
  </conditionalFormatting>
  <conditionalFormatting sqref="AN16">
    <cfRule type="expression" dxfId="477" priority="739">
      <formula>MOD(ROW(AN17),2)=0</formula>
    </cfRule>
    <cfRule type="expression" dxfId="476" priority="740">
      <formula>"ОСТАТ(СТРОКА(A2);2)=0"</formula>
    </cfRule>
  </conditionalFormatting>
  <conditionalFormatting sqref="AN9:AN12 AN3:AN4 AN14:AN15">
    <cfRule type="expression" dxfId="475" priority="733">
      <formula>MOD(ROW(AN4),2)=0</formula>
    </cfRule>
    <cfRule type="expression" dxfId="474" priority="734">
      <formula>"ОСТАТ(СТРОКА(A2);2)=0"</formula>
    </cfRule>
  </conditionalFormatting>
  <conditionalFormatting sqref="AN8">
    <cfRule type="expression" dxfId="473" priority="735">
      <formula>MOD(ROW(#REF!),2)=0</formula>
    </cfRule>
    <cfRule type="expression" dxfId="472" priority="736">
      <formula>"ОСТАТ(СТРОКА(A2);2)=0"</formula>
    </cfRule>
  </conditionalFormatting>
  <conditionalFormatting sqref="AN13 AN5:AN7">
    <cfRule type="expression" dxfId="471" priority="737">
      <formula>MOD(ROW(#REF!),2)=0</formula>
    </cfRule>
    <cfRule type="expression" dxfId="470" priority="738">
      <formula>"ОСТАТ(СТРОКА(A2);2)=0"</formula>
    </cfRule>
  </conditionalFormatting>
  <conditionalFormatting sqref="AN17:AN26">
    <cfRule type="expression" dxfId="469" priority="729">
      <formula>MOD(ROW(AN18),2)=0</formula>
    </cfRule>
    <cfRule type="expression" dxfId="468" priority="730">
      <formula>"ОСТАТ(СТРОКА(A2);2)=0"</formula>
    </cfRule>
  </conditionalFormatting>
  <conditionalFormatting sqref="AN43:AN45 AN27:AN32">
    <cfRule type="expression" dxfId="467" priority="731">
      <formula>MOD(ROW(#REF!),2)=0</formula>
    </cfRule>
    <cfRule type="expression" dxfId="466" priority="732">
      <formula>"ОСТАТ(СТРОКА(A2);2)=0"</formula>
    </cfRule>
  </conditionalFormatting>
  <conditionalFormatting sqref="AN33:AN41">
    <cfRule type="expression" dxfId="465" priority="725">
      <formula>MOD(ROW(AN34),2)=0</formula>
    </cfRule>
    <cfRule type="expression" dxfId="464" priority="726">
      <formula>"ОСТАТ(СТРОКА(A2);2)=0"</formula>
    </cfRule>
  </conditionalFormatting>
  <conditionalFormatting sqref="AN42">
    <cfRule type="expression" dxfId="463" priority="727">
      <formula>MOD(ROW(#REF!),2)=0</formula>
    </cfRule>
    <cfRule type="expression" dxfId="462" priority="728">
      <formula>"ОСТАТ(СТРОКА(A2);2)=0"</formula>
    </cfRule>
  </conditionalFormatting>
  <conditionalFormatting sqref="AN59">
    <cfRule type="expression" dxfId="461" priority="719">
      <formula>MOD(ROW(AN68),2)=0</formula>
    </cfRule>
    <cfRule type="expression" dxfId="460" priority="720">
      <formula>"ОСТАТ(СТРОКА(A2);2)=0"</formula>
    </cfRule>
  </conditionalFormatting>
  <conditionalFormatting sqref="AN55:AN58">
    <cfRule type="expression" dxfId="459" priority="721">
      <formula>MOD(ROW(AN68),2)=0</formula>
    </cfRule>
    <cfRule type="expression" dxfId="458" priority="722">
      <formula>"ОСТАТ(СТРОКА(A2);2)=0"</formula>
    </cfRule>
  </conditionalFormatting>
  <conditionalFormatting sqref="AN46:AN54">
    <cfRule type="expression" dxfId="457" priority="723">
      <formula>MOD(ROW(AN61),2)=0</formula>
    </cfRule>
    <cfRule type="expression" dxfId="456" priority="724">
      <formula>"ОСТАТ(СТРОКА(A2);2)=0"</formula>
    </cfRule>
  </conditionalFormatting>
  <conditionalFormatting sqref="AN60:AN67">
    <cfRule type="expression" dxfId="455" priority="717">
      <formula>MOD(ROW(AN61),2)=0</formula>
    </cfRule>
    <cfRule type="expression" dxfId="454" priority="718">
      <formula>"ОСТАТ(СТРОКА(A2);2)=0"</formula>
    </cfRule>
  </conditionalFormatting>
  <conditionalFormatting sqref="AN76:AN77 AN68:AN73">
    <cfRule type="expression" dxfId="453" priority="713">
      <formula>MOD(ROW(AN69),2)=0</formula>
    </cfRule>
    <cfRule type="expression" dxfId="452" priority="714">
      <formula>"ОСТАТ(СТРОКА(A2);2)=0"</formula>
    </cfRule>
  </conditionalFormatting>
  <conditionalFormatting sqref="AN74:AN75">
    <cfRule type="expression" dxfId="451" priority="715">
      <formula>MOD(ROW(#REF!),2)=0</formula>
    </cfRule>
    <cfRule type="expression" dxfId="450" priority="716">
      <formula>"ОСТАТ(СТРОКА(A2);2)=0"</formula>
    </cfRule>
  </conditionalFormatting>
  <conditionalFormatting sqref="BM76:BM77 BM9:BM12 BM33:BM41 BM3:BM4 BM14:BM26 BM60:BM73">
    <cfRule type="expression" dxfId="449" priority="701">
      <formula>MOD(ROW(BM4),2)=0</formula>
    </cfRule>
    <cfRule type="expression" dxfId="448" priority="702">
      <formula>"ОСТАТ(СТРОКА(A2);2)=0"</formula>
    </cfRule>
  </conditionalFormatting>
  <conditionalFormatting sqref="BM74:BM75 BM8">
    <cfRule type="expression" dxfId="447" priority="703">
      <formula>MOD(ROW(#REF!),2)=0</formula>
    </cfRule>
    <cfRule type="expression" dxfId="446" priority="704">
      <formula>"ОСТАТ(СТРОКА(A2);2)=0"</formula>
    </cfRule>
  </conditionalFormatting>
  <conditionalFormatting sqref="BM59">
    <cfRule type="expression" dxfId="445" priority="705">
      <formula>MOD(ROW(BM68),2)=0</formula>
    </cfRule>
    <cfRule type="expression" dxfId="444" priority="706">
      <formula>"ОСТАТ(СТРОКА(A2);2)=0"</formula>
    </cfRule>
  </conditionalFormatting>
  <conditionalFormatting sqref="BM55:BM58">
    <cfRule type="expression" dxfId="443" priority="707">
      <formula>MOD(ROW(BM68),2)=0</formula>
    </cfRule>
    <cfRule type="expression" dxfId="442" priority="708">
      <formula>"ОСТАТ(СТРОКА(A2);2)=0"</formula>
    </cfRule>
  </conditionalFormatting>
  <conditionalFormatting sqref="BM46:BM54">
    <cfRule type="expression" dxfId="441" priority="709">
      <formula>MOD(ROW(BM61),2)=0</formula>
    </cfRule>
    <cfRule type="expression" dxfId="440" priority="710">
      <formula>"ОСТАТ(СТРОКА(A2);2)=0"</formula>
    </cfRule>
  </conditionalFormatting>
  <conditionalFormatting sqref="BM27:BM32 BM13 BM5:BM7 BM42:BM45">
    <cfRule type="expression" dxfId="439" priority="711">
      <formula>MOD(ROW(#REF!),2)=0</formula>
    </cfRule>
    <cfRule type="expression" dxfId="438" priority="712">
      <formula>"ОСТАТ(СТРОКА(A2);2)=0"</formula>
    </cfRule>
  </conditionalFormatting>
  <conditionalFormatting sqref="AY76:AY77 AY9:AY12 AY33:AY41 AY3:AY4 AY14:AY26 AY60:AY73">
    <cfRule type="expression" dxfId="437" priority="689">
      <formula>MOD(ROW(AY4),2)=0</formula>
    </cfRule>
    <cfRule type="expression" dxfId="436" priority="690">
      <formula>"ОСТАТ(СТРОКА(A2);2)=0"</formula>
    </cfRule>
  </conditionalFormatting>
  <conditionalFormatting sqref="AY74:AY75 AY8">
    <cfRule type="expression" dxfId="435" priority="691">
      <formula>MOD(ROW(#REF!),2)=0</formula>
    </cfRule>
    <cfRule type="expression" dxfId="434" priority="692">
      <formula>"ОСТАТ(СТРОКА(A2);2)=0"</formula>
    </cfRule>
  </conditionalFormatting>
  <conditionalFormatting sqref="AY59">
    <cfRule type="expression" dxfId="433" priority="693">
      <formula>MOD(ROW(AY68),2)=0</formula>
    </cfRule>
    <cfRule type="expression" dxfId="432" priority="694">
      <formula>"ОСТАТ(СТРОКА(A2);2)=0"</formula>
    </cfRule>
  </conditionalFormatting>
  <conditionalFormatting sqref="AY55:AY58">
    <cfRule type="expression" dxfId="431" priority="695">
      <formula>MOD(ROW(AY68),2)=0</formula>
    </cfRule>
    <cfRule type="expression" dxfId="430" priority="696">
      <formula>"ОСТАТ(СТРОКА(A2);2)=0"</formula>
    </cfRule>
  </conditionalFormatting>
  <conditionalFormatting sqref="AY46:AY54">
    <cfRule type="expression" dxfId="429" priority="697">
      <formula>MOD(ROW(AY61),2)=0</formula>
    </cfRule>
    <cfRule type="expression" dxfId="428" priority="698">
      <formula>"ОСТАТ(СТРОКА(A2);2)=0"</formula>
    </cfRule>
  </conditionalFormatting>
  <conditionalFormatting sqref="AY27:AY32 AY13 AY5:AY7 AY42:AY45">
    <cfRule type="expression" dxfId="427" priority="699">
      <formula>MOD(ROW(#REF!),2)=0</formula>
    </cfRule>
    <cfRule type="expression" dxfId="426" priority="700">
      <formula>"ОСТАТ(СТРОКА(A2);2)=0"</formula>
    </cfRule>
  </conditionalFormatting>
  <conditionalFormatting sqref="AS3:AS4 AS9:AS12 AS14:AS26 AS33:AS41 AS60:AS73 AS76:AS77">
    <cfRule type="expression" dxfId="425" priority="677">
      <formula>MOD(ROW(AS4),2)=0</formula>
    </cfRule>
    <cfRule type="expression" dxfId="424" priority="678">
      <formula>"ОСТАТ(СТРОКА(A2);2)=0"</formula>
    </cfRule>
  </conditionalFormatting>
  <conditionalFormatting sqref="AS8 AS74:AS75">
    <cfRule type="expression" dxfId="423" priority="679">
      <formula>MOD(ROW(#REF!),2)=0</formula>
    </cfRule>
    <cfRule type="expression" dxfId="422" priority="680">
      <formula>"ОСТАТ(СТРОКА(A2);2)=0"</formula>
    </cfRule>
  </conditionalFormatting>
  <conditionalFormatting sqref="AS59">
    <cfRule type="expression" dxfId="421" priority="681">
      <formula>MOD(ROW(AS68),2)=0</formula>
    </cfRule>
    <cfRule type="expression" dxfId="420" priority="682">
      <formula>"ОСТАТ(СТРОКА(A2);2)=0"</formula>
    </cfRule>
  </conditionalFormatting>
  <conditionalFormatting sqref="AS55:AS58">
    <cfRule type="expression" dxfId="419" priority="683">
      <formula>MOD(ROW(AS68),2)=0</formula>
    </cfRule>
    <cfRule type="expression" dxfId="418" priority="684">
      <formula>"ОСТАТ(СТРОКА(A2);2)=0"</formula>
    </cfRule>
  </conditionalFormatting>
  <conditionalFormatting sqref="AS46:AS54">
    <cfRule type="expression" dxfId="417" priority="685">
      <formula>MOD(ROW(AS61),2)=0</formula>
    </cfRule>
    <cfRule type="expression" dxfId="416" priority="686">
      <formula>"ОСТАТ(СТРОКА(A2);2)=0"</formula>
    </cfRule>
  </conditionalFormatting>
  <conditionalFormatting sqref="AS13 AS27:AS32 AS42:AS45 AS5:AS7">
    <cfRule type="expression" dxfId="415" priority="687">
      <formula>MOD(ROW(#REF!),2)=0</formula>
    </cfRule>
    <cfRule type="expression" dxfId="414" priority="688">
      <formula>"ОСТАТ(СТРОКА(A2);2)=0"</formula>
    </cfRule>
  </conditionalFormatting>
  <conditionalFormatting sqref="AT92:AT101 AT78:AT89">
    <cfRule type="expression" dxfId="413" priority="673">
      <formula>MOD(ROW(AT79),2)=0</formula>
    </cfRule>
    <cfRule type="expression" dxfId="412" priority="674">
      <formula>"ОСТАТ(СТРОКА(A2);2)=0"</formula>
    </cfRule>
  </conditionalFormatting>
  <conditionalFormatting sqref="AT91">
    <cfRule type="expression" dxfId="411" priority="671">
      <formula>MOD(ROW(AT92),2)=0</formula>
    </cfRule>
    <cfRule type="expression" dxfId="410" priority="672">
      <formula>"ОСТАТ(СТРОКА(A2);2)=0"</formula>
    </cfRule>
  </conditionalFormatting>
  <conditionalFormatting sqref="AT90 AT102">
    <cfRule type="expression" dxfId="409" priority="675">
      <formula>MOD(ROW(#REF!),2)=0</formula>
    </cfRule>
    <cfRule type="expression" dxfId="408" priority="676">
      <formula>"ОСТАТ(СТРОКА(A2);2)=0"</formula>
    </cfRule>
  </conditionalFormatting>
  <conditionalFormatting sqref="AT3:AT4 AT9:AT12 AT14:AT26 AT33:AT41 AT60:AT73 AT76:AT77">
    <cfRule type="expression" dxfId="407" priority="659">
      <formula>MOD(ROW(AT4),2)=0</formula>
    </cfRule>
    <cfRule type="expression" dxfId="406" priority="660">
      <formula>"ОСТАТ(СТРОКА(A2);2)=0"</formula>
    </cfRule>
  </conditionalFormatting>
  <conditionalFormatting sqref="AT8 AT74:AT75">
    <cfRule type="expression" dxfId="405" priority="661">
      <formula>MOD(ROW(#REF!),2)=0</formula>
    </cfRule>
    <cfRule type="expression" dxfId="404" priority="662">
      <formula>"ОСТАТ(СТРОКА(A2);2)=0"</formula>
    </cfRule>
  </conditionalFormatting>
  <conditionalFormatting sqref="AT59">
    <cfRule type="expression" dxfId="403" priority="663">
      <formula>MOD(ROW(AT68),2)=0</formula>
    </cfRule>
    <cfRule type="expression" dxfId="402" priority="664">
      <formula>"ОСТАТ(СТРОКА(A2);2)=0"</formula>
    </cfRule>
  </conditionalFormatting>
  <conditionalFormatting sqref="AT55:AT58">
    <cfRule type="expression" dxfId="401" priority="665">
      <formula>MOD(ROW(AT68),2)=0</formula>
    </cfRule>
    <cfRule type="expression" dxfId="400" priority="666">
      <formula>"ОСТАТ(СТРОКА(A2);2)=0"</formula>
    </cfRule>
  </conditionalFormatting>
  <conditionalFormatting sqref="AT46:AT54">
    <cfRule type="expression" dxfId="399" priority="667">
      <formula>MOD(ROW(AT61),2)=0</formula>
    </cfRule>
    <cfRule type="expression" dxfId="398" priority="668">
      <formula>"ОСТАТ(СТРОКА(A2);2)=0"</formula>
    </cfRule>
  </conditionalFormatting>
  <conditionalFormatting sqref="AT13 AT27:AT32 AT42:AT45 AT5:AT7">
    <cfRule type="expression" dxfId="397" priority="669">
      <formula>MOD(ROW(#REF!),2)=0</formula>
    </cfRule>
    <cfRule type="expression" dxfId="396" priority="670">
      <formula>"ОСТАТ(СТРОКА(A2);2)=0"</formula>
    </cfRule>
  </conditionalFormatting>
  <conditionalFormatting sqref="AU92:AU101 AU78:AU89">
    <cfRule type="expression" dxfId="395" priority="655">
      <formula>MOD(ROW(AU79),2)=0</formula>
    </cfRule>
    <cfRule type="expression" dxfId="394" priority="656">
      <formula>"ОСТАТ(СТРОКА(A2);2)=0"</formula>
    </cfRule>
  </conditionalFormatting>
  <conditionalFormatting sqref="AU91">
    <cfRule type="expression" dxfId="393" priority="653">
      <formula>MOD(ROW(AU92),2)=0</formula>
    </cfRule>
    <cfRule type="expression" dxfId="392" priority="654">
      <formula>"ОСТАТ(СТРОКА(A2);2)=0"</formula>
    </cfRule>
  </conditionalFormatting>
  <conditionalFormatting sqref="AU90 AU102">
    <cfRule type="expression" dxfId="391" priority="657">
      <formula>MOD(ROW(#REF!),2)=0</formula>
    </cfRule>
    <cfRule type="expression" dxfId="390" priority="658">
      <formula>"ОСТАТ(СТРОКА(A2);2)=0"</formula>
    </cfRule>
  </conditionalFormatting>
  <conditionalFormatting sqref="AU3:AU4 AU9:AU12 AU14:AU26 AU33:AU41 AU60:AU73 AU76:AU77">
    <cfRule type="expression" dxfId="389" priority="641">
      <formula>MOD(ROW(AU4),2)=0</formula>
    </cfRule>
    <cfRule type="expression" dxfId="388" priority="642">
      <formula>"ОСТАТ(СТРОКА(A2);2)=0"</formula>
    </cfRule>
  </conditionalFormatting>
  <conditionalFormatting sqref="AU8 AU74:AU75">
    <cfRule type="expression" dxfId="387" priority="643">
      <formula>MOD(ROW(#REF!),2)=0</formula>
    </cfRule>
    <cfRule type="expression" dxfId="386" priority="644">
      <formula>"ОСТАТ(СТРОКА(A2);2)=0"</formula>
    </cfRule>
  </conditionalFormatting>
  <conditionalFormatting sqref="AU59">
    <cfRule type="expression" dxfId="385" priority="645">
      <formula>MOD(ROW(AU68),2)=0</formula>
    </cfRule>
    <cfRule type="expression" dxfId="384" priority="646">
      <formula>"ОСТАТ(СТРОКА(A2);2)=0"</formula>
    </cfRule>
  </conditionalFormatting>
  <conditionalFormatting sqref="AU55:AU58">
    <cfRule type="expression" dxfId="383" priority="647">
      <formula>MOD(ROW(AU68),2)=0</formula>
    </cfRule>
    <cfRule type="expression" dxfId="382" priority="648">
      <formula>"ОСТАТ(СТРОКА(A2);2)=0"</formula>
    </cfRule>
  </conditionalFormatting>
  <conditionalFormatting sqref="AU46:AU54">
    <cfRule type="expression" dxfId="381" priority="649">
      <formula>MOD(ROW(AU61),2)=0</formula>
    </cfRule>
    <cfRule type="expression" dxfId="380" priority="650">
      <formula>"ОСТАТ(СТРОКА(A2);2)=0"</formula>
    </cfRule>
  </conditionalFormatting>
  <conditionalFormatting sqref="AU13 AU27:AU32 AU42:AU45 AU5:AU7">
    <cfRule type="expression" dxfId="379" priority="651">
      <formula>MOD(ROW(#REF!),2)=0</formula>
    </cfRule>
    <cfRule type="expression" dxfId="378" priority="652">
      <formula>"ОСТАТ(СТРОКА(A2);2)=0"</formula>
    </cfRule>
  </conditionalFormatting>
  <conditionalFormatting sqref="AV92:AV101 AV78:AV89">
    <cfRule type="expression" dxfId="377" priority="637">
      <formula>MOD(ROW(AV79),2)=0</formula>
    </cfRule>
    <cfRule type="expression" dxfId="376" priority="638">
      <formula>"ОСТАТ(СТРОКА(A2);2)=0"</formula>
    </cfRule>
  </conditionalFormatting>
  <conditionalFormatting sqref="AV91">
    <cfRule type="expression" dxfId="375" priority="635">
      <formula>MOD(ROW(AV92),2)=0</formula>
    </cfRule>
    <cfRule type="expression" dxfId="374" priority="636">
      <formula>"ОСТАТ(СТРОКА(A2);2)=0"</formula>
    </cfRule>
  </conditionalFormatting>
  <conditionalFormatting sqref="AV90 AV102">
    <cfRule type="expression" dxfId="373" priority="639">
      <formula>MOD(ROW(#REF!),2)=0</formula>
    </cfRule>
    <cfRule type="expression" dxfId="372" priority="640">
      <formula>"ОСТАТ(СТРОКА(A2);2)=0"</formula>
    </cfRule>
  </conditionalFormatting>
  <conditionalFormatting sqref="AV3:AV4 AV9:AV12 AV14:AV26 AV33:AV41 AV60:AV73 AV76:AV77">
    <cfRule type="expression" dxfId="371" priority="623">
      <formula>MOD(ROW(AV4),2)=0</formula>
    </cfRule>
    <cfRule type="expression" dxfId="370" priority="624">
      <formula>"ОСТАТ(СТРОКА(A2);2)=0"</formula>
    </cfRule>
  </conditionalFormatting>
  <conditionalFormatting sqref="AV8 AV74:AV75">
    <cfRule type="expression" dxfId="369" priority="625">
      <formula>MOD(ROW(#REF!),2)=0</formula>
    </cfRule>
    <cfRule type="expression" dxfId="368" priority="626">
      <formula>"ОСТАТ(СТРОКА(A2);2)=0"</formula>
    </cfRule>
  </conditionalFormatting>
  <conditionalFormatting sqref="AV59">
    <cfRule type="expression" dxfId="367" priority="627">
      <formula>MOD(ROW(AV68),2)=0</formula>
    </cfRule>
    <cfRule type="expression" dxfId="366" priority="628">
      <formula>"ОСТАТ(СТРОКА(A2);2)=0"</formula>
    </cfRule>
  </conditionalFormatting>
  <conditionalFormatting sqref="AV55:AV58">
    <cfRule type="expression" dxfId="365" priority="629">
      <formula>MOD(ROW(AV68),2)=0</formula>
    </cfRule>
    <cfRule type="expression" dxfId="364" priority="630">
      <formula>"ОСТАТ(СТРОКА(A2);2)=0"</formula>
    </cfRule>
  </conditionalFormatting>
  <conditionalFormatting sqref="AV46:AV54">
    <cfRule type="expression" dxfId="363" priority="631">
      <formula>MOD(ROW(AV61),2)=0</formula>
    </cfRule>
    <cfRule type="expression" dxfId="362" priority="632">
      <formula>"ОСТАТ(СТРОКА(A2);2)=0"</formula>
    </cfRule>
  </conditionalFormatting>
  <conditionalFormatting sqref="AV13 AV27:AV32 AV42:AV45 AV5:AV7">
    <cfRule type="expression" dxfId="361" priority="633">
      <formula>MOD(ROW(#REF!),2)=0</formula>
    </cfRule>
    <cfRule type="expression" dxfId="360" priority="634">
      <formula>"ОСТАТ(СТРОКА(A2);2)=0"</formula>
    </cfRule>
  </conditionalFormatting>
  <conditionalFormatting sqref="AW92:AW101 AW78:AW89">
    <cfRule type="expression" dxfId="359" priority="619">
      <formula>MOD(ROW(AW79),2)=0</formula>
    </cfRule>
    <cfRule type="expression" dxfId="358" priority="620">
      <formula>"ОСТАТ(СТРОКА(A2);2)=0"</formula>
    </cfRule>
  </conditionalFormatting>
  <conditionalFormatting sqref="AW91">
    <cfRule type="expression" dxfId="357" priority="617">
      <formula>MOD(ROW(AW92),2)=0</formula>
    </cfRule>
    <cfRule type="expression" dxfId="356" priority="618">
      <formula>"ОСТАТ(СТРОКА(A2);2)=0"</formula>
    </cfRule>
  </conditionalFormatting>
  <conditionalFormatting sqref="AW90 AW102">
    <cfRule type="expression" dxfId="355" priority="621">
      <formula>MOD(ROW(#REF!),2)=0</formula>
    </cfRule>
    <cfRule type="expression" dxfId="354" priority="622">
      <formula>"ОСТАТ(СТРОКА(A2);2)=0"</formula>
    </cfRule>
  </conditionalFormatting>
  <conditionalFormatting sqref="AW3:AW4 AW9:AW12 AW14:AW26 AW33:AW41 AW60:AW73 AW76:AW77">
    <cfRule type="expression" dxfId="353" priority="605">
      <formula>MOD(ROW(AW4),2)=0</formula>
    </cfRule>
    <cfRule type="expression" dxfId="352" priority="606">
      <formula>"ОСТАТ(СТРОКА(A2);2)=0"</formula>
    </cfRule>
  </conditionalFormatting>
  <conditionalFormatting sqref="AW8 AW74:AW75">
    <cfRule type="expression" dxfId="351" priority="607">
      <formula>MOD(ROW(#REF!),2)=0</formula>
    </cfRule>
    <cfRule type="expression" dxfId="350" priority="608">
      <formula>"ОСТАТ(СТРОКА(A2);2)=0"</formula>
    </cfRule>
  </conditionalFormatting>
  <conditionalFormatting sqref="AW59">
    <cfRule type="expression" dxfId="349" priority="609">
      <formula>MOD(ROW(AW68),2)=0</formula>
    </cfRule>
    <cfRule type="expression" dxfId="348" priority="610">
      <formula>"ОСТАТ(СТРОКА(A2);2)=0"</formula>
    </cfRule>
  </conditionalFormatting>
  <conditionalFormatting sqref="AW55:AW58">
    <cfRule type="expression" dxfId="347" priority="611">
      <formula>MOD(ROW(AW68),2)=0</formula>
    </cfRule>
    <cfRule type="expression" dxfId="346" priority="612">
      <formula>"ОСТАТ(СТРОКА(A2);2)=0"</formula>
    </cfRule>
  </conditionalFormatting>
  <conditionalFormatting sqref="AW46:AW54">
    <cfRule type="expression" dxfId="345" priority="613">
      <formula>MOD(ROW(AW61),2)=0</formula>
    </cfRule>
    <cfRule type="expression" dxfId="344" priority="614">
      <formula>"ОСТАТ(СТРОКА(A2);2)=0"</formula>
    </cfRule>
  </conditionalFormatting>
  <conditionalFormatting sqref="AW13 AW27:AW32 AW42:AW45 AW5:AW7">
    <cfRule type="expression" dxfId="343" priority="615">
      <formula>MOD(ROW(#REF!),2)=0</formula>
    </cfRule>
    <cfRule type="expression" dxfId="342" priority="616">
      <formula>"ОСТАТ(СТРОКА(A2);2)=0"</formula>
    </cfRule>
  </conditionalFormatting>
  <conditionalFormatting sqref="AX92:AX101 AX76:AX89 AX9:AX12 AX33:AX41 AX3:AX4 AX14:AX26 AX60:AX73">
    <cfRule type="expression" dxfId="341" priority="593">
      <formula>MOD(ROW(AX4),2)=0</formula>
    </cfRule>
    <cfRule type="expression" dxfId="340" priority="594">
      <formula>"ОСТАТ(СТРОКА(A2);2)=0"</formula>
    </cfRule>
  </conditionalFormatting>
  <conditionalFormatting sqref="AX74:AX75 AX8">
    <cfRule type="expression" dxfId="339" priority="595">
      <formula>MOD(ROW(#REF!),2)=0</formula>
    </cfRule>
    <cfRule type="expression" dxfId="338" priority="596">
      <formula>"ОСТАТ(СТРОКА(A2);2)=0"</formula>
    </cfRule>
  </conditionalFormatting>
  <conditionalFormatting sqref="AX59">
    <cfRule type="expression" dxfId="337" priority="597">
      <formula>MOD(ROW(AX68),2)=0</formula>
    </cfRule>
    <cfRule type="expression" dxfId="336" priority="598">
      <formula>"ОСТАТ(СТРОКА(A2);2)=0"</formula>
    </cfRule>
  </conditionalFormatting>
  <conditionalFormatting sqref="AX55:AX58">
    <cfRule type="expression" dxfId="335" priority="599">
      <formula>MOD(ROW(AX68),2)=0</formula>
    </cfRule>
    <cfRule type="expression" dxfId="334" priority="600">
      <formula>"ОСТАТ(СТРОКА(A2);2)=0"</formula>
    </cfRule>
  </conditionalFormatting>
  <conditionalFormatting sqref="AX46:AX54">
    <cfRule type="expression" dxfId="333" priority="601">
      <formula>MOD(ROW(AX61),2)=0</formula>
    </cfRule>
    <cfRule type="expression" dxfId="332" priority="602">
      <formula>"ОСТАТ(СТРОКА(A2);2)=0"</formula>
    </cfRule>
  </conditionalFormatting>
  <conditionalFormatting sqref="AX91">
    <cfRule type="expression" dxfId="331" priority="591">
      <formula>MOD(ROW(AX92),2)=0</formula>
    </cfRule>
    <cfRule type="expression" dxfId="330" priority="592">
      <formula>"ОСТАТ(СТРОКА(A2);2)=0"</formula>
    </cfRule>
  </conditionalFormatting>
  <conditionalFormatting sqref="AX102 AX90 AX27:AX32 AX13 AX5:AX7 AX42:AX45">
    <cfRule type="expression" dxfId="329" priority="603">
      <formula>MOD(ROW(#REF!),2)=0</formula>
    </cfRule>
    <cfRule type="expression" dxfId="328" priority="604">
      <formula>"ОСТАТ(СТРОКА(A2);2)=0"</formula>
    </cfRule>
  </conditionalFormatting>
  <conditionalFormatting sqref="AZ92:AZ101 AZ78:AZ89">
    <cfRule type="expression" dxfId="327" priority="587">
      <formula>MOD(ROW(AZ79),2)=0</formula>
    </cfRule>
    <cfRule type="expression" dxfId="326" priority="588">
      <formula>"ОСТАТ(СТРОКА(A2);2)=0"</formula>
    </cfRule>
  </conditionalFormatting>
  <conditionalFormatting sqref="AZ91">
    <cfRule type="expression" dxfId="325" priority="585">
      <formula>MOD(ROW(AZ92),2)=0</formula>
    </cfRule>
    <cfRule type="expression" dxfId="324" priority="586">
      <formula>"ОСТАТ(СТРОКА(A2);2)=0"</formula>
    </cfRule>
  </conditionalFormatting>
  <conditionalFormatting sqref="AZ90 AZ102">
    <cfRule type="expression" dxfId="323" priority="589">
      <formula>MOD(ROW(#REF!),2)=0</formula>
    </cfRule>
    <cfRule type="expression" dxfId="322" priority="590">
      <formula>"ОСТАТ(СТРОКА(A2);2)=0"</formula>
    </cfRule>
  </conditionalFormatting>
  <conditionalFormatting sqref="AZ76:AZ77 AZ9:AZ12 AZ33:AZ41 AZ3:AZ4 AZ14:AZ26 AZ60:AZ73">
    <cfRule type="expression" dxfId="321" priority="573">
      <formula>MOD(ROW(AZ4),2)=0</formula>
    </cfRule>
    <cfRule type="expression" dxfId="320" priority="574">
      <formula>"ОСТАТ(СТРОКА(A2);2)=0"</formula>
    </cfRule>
  </conditionalFormatting>
  <conditionalFormatting sqref="AZ74:AZ75 AZ8">
    <cfRule type="expression" dxfId="319" priority="575">
      <formula>MOD(ROW(#REF!),2)=0</formula>
    </cfRule>
    <cfRule type="expression" dxfId="318" priority="576">
      <formula>"ОСТАТ(СТРОКА(A2);2)=0"</formula>
    </cfRule>
  </conditionalFormatting>
  <conditionalFormatting sqref="AZ59">
    <cfRule type="expression" dxfId="317" priority="577">
      <formula>MOD(ROW(AZ68),2)=0</formula>
    </cfRule>
    <cfRule type="expression" dxfId="316" priority="578">
      <formula>"ОСТАТ(СТРОКА(A2);2)=0"</formula>
    </cfRule>
  </conditionalFormatting>
  <conditionalFormatting sqref="AZ55:AZ58">
    <cfRule type="expression" dxfId="315" priority="579">
      <formula>MOD(ROW(AZ68),2)=0</formula>
    </cfRule>
    <cfRule type="expression" dxfId="314" priority="580">
      <formula>"ОСТАТ(СТРОКА(A2);2)=0"</formula>
    </cfRule>
  </conditionalFormatting>
  <conditionalFormatting sqref="AZ46:AZ54">
    <cfRule type="expression" dxfId="313" priority="581">
      <formula>MOD(ROW(AZ61),2)=0</formula>
    </cfRule>
    <cfRule type="expression" dxfId="312" priority="582">
      <formula>"ОСТАТ(СТРОКА(A2);2)=0"</formula>
    </cfRule>
  </conditionalFormatting>
  <conditionalFormatting sqref="AZ27:AZ32 AZ13 AZ5:AZ7 AZ42:AZ45">
    <cfRule type="expression" dxfId="311" priority="583">
      <formula>MOD(ROW(#REF!),2)=0</formula>
    </cfRule>
    <cfRule type="expression" dxfId="310" priority="584">
      <formula>"ОСТАТ(СТРОКА(A2);2)=0"</formula>
    </cfRule>
  </conditionalFormatting>
  <conditionalFormatting sqref="BA92:BA101 BA78:BA89">
    <cfRule type="expression" dxfId="309" priority="569">
      <formula>MOD(ROW(BA79),2)=0</formula>
    </cfRule>
    <cfRule type="expression" dxfId="308" priority="570">
      <formula>"ОСТАТ(СТРОКА(A2);2)=0"</formula>
    </cfRule>
  </conditionalFormatting>
  <conditionalFormatting sqref="BA91">
    <cfRule type="expression" dxfId="307" priority="567">
      <formula>MOD(ROW(BA92),2)=0</formula>
    </cfRule>
    <cfRule type="expression" dxfId="306" priority="568">
      <formula>"ОСТАТ(СТРОКА(A2);2)=0"</formula>
    </cfRule>
  </conditionalFormatting>
  <conditionalFormatting sqref="BA90 BA102">
    <cfRule type="expression" dxfId="305" priority="571">
      <formula>MOD(ROW(#REF!),2)=0</formula>
    </cfRule>
    <cfRule type="expression" dxfId="304" priority="572">
      <formula>"ОСТАТ(СТРОКА(A2);2)=0"</formula>
    </cfRule>
  </conditionalFormatting>
  <conditionalFormatting sqref="BA3:BA4 BA9:BA12 BA14:BA26 BA33:BA41 BA60:BA73 BA76:BA77">
    <cfRule type="expression" dxfId="303" priority="555">
      <formula>MOD(ROW(BA4),2)=0</formula>
    </cfRule>
    <cfRule type="expression" dxfId="302" priority="556">
      <formula>"ОСТАТ(СТРОКА(A2);2)=0"</formula>
    </cfRule>
  </conditionalFormatting>
  <conditionalFormatting sqref="BA8 BA74:BA75">
    <cfRule type="expression" dxfId="301" priority="557">
      <formula>MOD(ROW(#REF!),2)=0</formula>
    </cfRule>
    <cfRule type="expression" dxfId="300" priority="558">
      <formula>"ОСТАТ(СТРОКА(A2);2)=0"</formula>
    </cfRule>
  </conditionalFormatting>
  <conditionalFormatting sqref="BA59">
    <cfRule type="expression" dxfId="299" priority="559">
      <formula>MOD(ROW(BA68),2)=0</formula>
    </cfRule>
    <cfRule type="expression" dxfId="298" priority="560">
      <formula>"ОСТАТ(СТРОКА(A2);2)=0"</formula>
    </cfRule>
  </conditionalFormatting>
  <conditionalFormatting sqref="BA55:BA58">
    <cfRule type="expression" dxfId="297" priority="561">
      <formula>MOD(ROW(BA68),2)=0</formula>
    </cfRule>
    <cfRule type="expression" dxfId="296" priority="562">
      <formula>"ОСТАТ(СТРОКА(A2);2)=0"</formula>
    </cfRule>
  </conditionalFormatting>
  <conditionalFormatting sqref="BA46:BA54">
    <cfRule type="expression" dxfId="295" priority="563">
      <formula>MOD(ROW(BA61),2)=0</formula>
    </cfRule>
    <cfRule type="expression" dxfId="294" priority="564">
      <formula>"ОСТАТ(СТРОКА(A2);2)=0"</formula>
    </cfRule>
  </conditionalFormatting>
  <conditionalFormatting sqref="BA13 BA27:BA32 BA42:BA45 BA5:BA7">
    <cfRule type="expression" dxfId="293" priority="565">
      <formula>MOD(ROW(#REF!),2)=0</formula>
    </cfRule>
    <cfRule type="expression" dxfId="292" priority="566">
      <formula>"ОСТАТ(СТРОКА(A2);2)=0"</formula>
    </cfRule>
  </conditionalFormatting>
  <conditionalFormatting sqref="BB16">
    <cfRule type="expression" dxfId="291" priority="553">
      <formula>MOD(ROW(BB17),2)=0</formula>
    </cfRule>
    <cfRule type="expression" dxfId="290" priority="554">
      <formula>"ОСТАТ(СТРОКА(A2);2)=0"</formula>
    </cfRule>
  </conditionalFormatting>
  <conditionalFormatting sqref="BB9:BB12 BB3:BB4 BB14:BB15">
    <cfRule type="expression" dxfId="289" priority="547">
      <formula>MOD(ROW(BB4),2)=0</formula>
    </cfRule>
    <cfRule type="expression" dxfId="288" priority="548">
      <formula>"ОСТАТ(СТРОКА(A2);2)=0"</formula>
    </cfRule>
  </conditionalFormatting>
  <conditionalFormatting sqref="BB8">
    <cfRule type="expression" dxfId="287" priority="549">
      <formula>MOD(ROW(#REF!),2)=0</formula>
    </cfRule>
    <cfRule type="expression" dxfId="286" priority="550">
      <formula>"ОСТАТ(СТРОКА(A2);2)=0"</formula>
    </cfRule>
  </conditionalFormatting>
  <conditionalFormatting sqref="BB13 BB5:BB7">
    <cfRule type="expression" dxfId="285" priority="551">
      <formula>MOD(ROW(#REF!),2)=0</formula>
    </cfRule>
    <cfRule type="expression" dxfId="284" priority="552">
      <formula>"ОСТАТ(СТРОКА(A2);2)=0"</formula>
    </cfRule>
  </conditionalFormatting>
  <conditionalFormatting sqref="BB17:BB26">
    <cfRule type="expression" dxfId="283" priority="543">
      <formula>MOD(ROW(BB18),2)=0</formula>
    </cfRule>
    <cfRule type="expression" dxfId="282" priority="544">
      <formula>"ОСТАТ(СТРОКА(A2);2)=0"</formula>
    </cfRule>
  </conditionalFormatting>
  <conditionalFormatting sqref="BB43:BB45 BB27:BB32">
    <cfRule type="expression" dxfId="281" priority="545">
      <formula>MOD(ROW(#REF!),2)=0</formula>
    </cfRule>
    <cfRule type="expression" dxfId="280" priority="546">
      <formula>"ОСТАТ(СТРОКА(A2);2)=0"</formula>
    </cfRule>
  </conditionalFormatting>
  <conditionalFormatting sqref="BB33:BB41">
    <cfRule type="expression" dxfId="279" priority="539">
      <formula>MOD(ROW(BB34),2)=0</formula>
    </cfRule>
    <cfRule type="expression" dxfId="278" priority="540">
      <formula>"ОСТАТ(СТРОКА(A2);2)=0"</formula>
    </cfRule>
  </conditionalFormatting>
  <conditionalFormatting sqref="BB42">
    <cfRule type="expression" dxfId="277" priority="541">
      <formula>MOD(ROW(#REF!),2)=0</formula>
    </cfRule>
    <cfRule type="expression" dxfId="276" priority="542">
      <formula>"ОСТАТ(СТРОКА(A2);2)=0"</formula>
    </cfRule>
  </conditionalFormatting>
  <conditionalFormatting sqref="BB59">
    <cfRule type="expression" dxfId="275" priority="533">
      <formula>MOD(ROW(BB68),2)=0</formula>
    </cfRule>
    <cfRule type="expression" dxfId="274" priority="534">
      <formula>"ОСТАТ(СТРОКА(A2);2)=0"</formula>
    </cfRule>
  </conditionalFormatting>
  <conditionalFormatting sqref="BB55:BB58">
    <cfRule type="expression" dxfId="273" priority="535">
      <formula>MOD(ROW(BB68),2)=0</formula>
    </cfRule>
    <cfRule type="expression" dxfId="272" priority="536">
      <formula>"ОСТАТ(СТРОКА(A2);2)=0"</formula>
    </cfRule>
  </conditionalFormatting>
  <conditionalFormatting sqref="BB46:BB54">
    <cfRule type="expression" dxfId="271" priority="537">
      <formula>MOD(ROW(BB61),2)=0</formula>
    </cfRule>
    <cfRule type="expression" dxfId="270" priority="538">
      <formula>"ОСТАТ(СТРОКА(A2);2)=0"</formula>
    </cfRule>
  </conditionalFormatting>
  <conditionalFormatting sqref="BB60:BB67">
    <cfRule type="expression" dxfId="269" priority="531">
      <formula>MOD(ROW(BB61),2)=0</formula>
    </cfRule>
    <cfRule type="expression" dxfId="268" priority="532">
      <formula>"ОСТАТ(СТРОКА(A2);2)=0"</formula>
    </cfRule>
  </conditionalFormatting>
  <conditionalFormatting sqref="BB76:BB77 BB68:BB73">
    <cfRule type="expression" dxfId="267" priority="527">
      <formula>MOD(ROW(BB69),2)=0</formula>
    </cfRule>
    <cfRule type="expression" dxfId="266" priority="528">
      <formula>"ОСТАТ(СТРОКА(A2);2)=0"</formula>
    </cfRule>
  </conditionalFormatting>
  <conditionalFormatting sqref="BB74:BB75">
    <cfRule type="expression" dxfId="265" priority="529">
      <formula>MOD(ROW(#REF!),2)=0</formula>
    </cfRule>
    <cfRule type="expression" dxfId="264" priority="530">
      <formula>"ОСТАТ(СТРОКА(A2);2)=0"</formula>
    </cfRule>
  </conditionalFormatting>
  <conditionalFormatting sqref="BC92:BC101 BC78:BC89">
    <cfRule type="expression" dxfId="263" priority="523">
      <formula>MOD(ROW(BC79),2)=0</formula>
    </cfRule>
    <cfRule type="expression" dxfId="262" priority="524">
      <formula>"ОСТАТ(СТРОКА(A2);2)=0"</formula>
    </cfRule>
  </conditionalFormatting>
  <conditionalFormatting sqref="BC91">
    <cfRule type="expression" dxfId="261" priority="521">
      <formula>MOD(ROW(BC92),2)=0</formula>
    </cfRule>
    <cfRule type="expression" dxfId="260" priority="522">
      <formula>"ОСТАТ(СТРОКА(A2);2)=0"</formula>
    </cfRule>
  </conditionalFormatting>
  <conditionalFormatting sqref="BC90 BC102">
    <cfRule type="expression" dxfId="259" priority="525">
      <formula>MOD(ROW(#REF!),2)=0</formula>
    </cfRule>
    <cfRule type="expression" dxfId="258" priority="526">
      <formula>"ОСТАТ(СТРОКА(A2);2)=0"</formula>
    </cfRule>
  </conditionalFormatting>
  <conditionalFormatting sqref="BC3:BC4 BC9:BC12 BC14:BC26 BC33:BC41 BC60:BC73 BC76:BC77">
    <cfRule type="expression" dxfId="257" priority="509">
      <formula>MOD(ROW(BC4),2)=0</formula>
    </cfRule>
    <cfRule type="expression" dxfId="256" priority="510">
      <formula>"ОСТАТ(СТРОКА(A2);2)=0"</formula>
    </cfRule>
  </conditionalFormatting>
  <conditionalFormatting sqref="BC8 BC74:BC75">
    <cfRule type="expression" dxfId="255" priority="511">
      <formula>MOD(ROW(#REF!),2)=0</formula>
    </cfRule>
    <cfRule type="expression" dxfId="254" priority="512">
      <formula>"ОСТАТ(СТРОКА(A2);2)=0"</formula>
    </cfRule>
  </conditionalFormatting>
  <conditionalFormatting sqref="BC59">
    <cfRule type="expression" dxfId="253" priority="513">
      <formula>MOD(ROW(BC68),2)=0</formula>
    </cfRule>
    <cfRule type="expression" dxfId="252" priority="514">
      <formula>"ОСТАТ(СТРОКА(A2);2)=0"</formula>
    </cfRule>
  </conditionalFormatting>
  <conditionalFormatting sqref="BC55:BC58">
    <cfRule type="expression" dxfId="251" priority="515">
      <formula>MOD(ROW(BC68),2)=0</formula>
    </cfRule>
    <cfRule type="expression" dxfId="250" priority="516">
      <formula>"ОСТАТ(СТРОКА(A2);2)=0"</formula>
    </cfRule>
  </conditionalFormatting>
  <conditionalFormatting sqref="BC46:BC54">
    <cfRule type="expression" dxfId="249" priority="517">
      <formula>MOD(ROW(BC61),2)=0</formula>
    </cfRule>
    <cfRule type="expression" dxfId="248" priority="518">
      <formula>"ОСТАТ(СТРОКА(A2);2)=0"</formula>
    </cfRule>
  </conditionalFormatting>
  <conditionalFormatting sqref="BC13 BC27:BC32 BC42:BC45 BC5:BC7">
    <cfRule type="expression" dxfId="247" priority="519">
      <formula>MOD(ROW(#REF!),2)=0</formula>
    </cfRule>
    <cfRule type="expression" dxfId="246" priority="520">
      <formula>"ОСТАТ(СТРОКА(A2);2)=0"</formula>
    </cfRule>
  </conditionalFormatting>
  <conditionalFormatting sqref="BD92:BD101 BD78:BD89">
    <cfRule type="expression" dxfId="245" priority="505">
      <formula>MOD(ROW(BD79),2)=0</formula>
    </cfRule>
    <cfRule type="expression" dxfId="244" priority="506">
      <formula>"ОСТАТ(СТРОКА(A2);2)=0"</formula>
    </cfRule>
  </conditionalFormatting>
  <conditionalFormatting sqref="BD91">
    <cfRule type="expression" dxfId="243" priority="503">
      <formula>MOD(ROW(BD92),2)=0</formula>
    </cfRule>
    <cfRule type="expression" dxfId="242" priority="504">
      <formula>"ОСТАТ(СТРОКА(A2);2)=0"</formula>
    </cfRule>
  </conditionalFormatting>
  <conditionalFormatting sqref="BD90 BD102">
    <cfRule type="expression" dxfId="241" priority="507">
      <formula>MOD(ROW(#REF!),2)=0</formula>
    </cfRule>
    <cfRule type="expression" dxfId="240" priority="508">
      <formula>"ОСТАТ(СТРОКА(A2);2)=0"</formula>
    </cfRule>
  </conditionalFormatting>
  <conditionalFormatting sqref="BD3:BD4 BD9:BD12 BD14:BD26 BD33:BD41 BD60:BD73 BD76:BD77">
    <cfRule type="expression" dxfId="239" priority="491">
      <formula>MOD(ROW(BD4),2)=0</formula>
    </cfRule>
    <cfRule type="expression" dxfId="238" priority="492">
      <formula>"ОСТАТ(СТРОКА(A2);2)=0"</formula>
    </cfRule>
  </conditionalFormatting>
  <conditionalFormatting sqref="BD8 BD74:BD75">
    <cfRule type="expression" dxfId="237" priority="493">
      <formula>MOD(ROW(#REF!),2)=0</formula>
    </cfRule>
    <cfRule type="expression" dxfId="236" priority="494">
      <formula>"ОСТАТ(СТРОКА(A2);2)=0"</formula>
    </cfRule>
  </conditionalFormatting>
  <conditionalFormatting sqref="BD59">
    <cfRule type="expression" dxfId="235" priority="495">
      <formula>MOD(ROW(BD68),2)=0</formula>
    </cfRule>
    <cfRule type="expression" dxfId="234" priority="496">
      <formula>"ОСТАТ(СТРОКА(A2);2)=0"</formula>
    </cfRule>
  </conditionalFormatting>
  <conditionalFormatting sqref="BD55:BD58">
    <cfRule type="expression" dxfId="233" priority="497">
      <formula>MOD(ROW(BD68),2)=0</formula>
    </cfRule>
    <cfRule type="expression" dxfId="232" priority="498">
      <formula>"ОСТАТ(СТРОКА(A2);2)=0"</formula>
    </cfRule>
  </conditionalFormatting>
  <conditionalFormatting sqref="BD46:BD54">
    <cfRule type="expression" dxfId="231" priority="499">
      <formula>MOD(ROW(BD61),2)=0</formula>
    </cfRule>
    <cfRule type="expression" dxfId="230" priority="500">
      <formula>"ОСТАТ(СТРОКА(A2);2)=0"</formula>
    </cfRule>
  </conditionalFormatting>
  <conditionalFormatting sqref="BD13 BD27:BD32 BD42:BD45 BD5:BD7">
    <cfRule type="expression" dxfId="229" priority="501">
      <formula>MOD(ROW(#REF!),2)=0</formula>
    </cfRule>
    <cfRule type="expression" dxfId="228" priority="502">
      <formula>"ОСТАТ(СТРОКА(A2);2)=0"</formula>
    </cfRule>
  </conditionalFormatting>
  <conditionalFormatting sqref="BE3:BE4 BE9:BE12 BE14:BE26 BE33:BE41 BE60:BE73 BE76:BE77">
    <cfRule type="expression" dxfId="227" priority="479">
      <formula>MOD(ROW(BE4),2)=0</formula>
    </cfRule>
    <cfRule type="expression" dxfId="226" priority="480">
      <formula>"ОСТАТ(СТРОКА(A2);2)=0"</formula>
    </cfRule>
  </conditionalFormatting>
  <conditionalFormatting sqref="BE8 BE74:BE75">
    <cfRule type="expression" dxfId="225" priority="481">
      <formula>MOD(ROW(#REF!),2)=0</formula>
    </cfRule>
    <cfRule type="expression" dxfId="224" priority="482">
      <formula>"ОСТАТ(СТРОКА(A2);2)=0"</formula>
    </cfRule>
  </conditionalFormatting>
  <conditionalFormatting sqref="BE59">
    <cfRule type="expression" dxfId="223" priority="483">
      <formula>MOD(ROW(BE68),2)=0</formula>
    </cfRule>
    <cfRule type="expression" dxfId="222" priority="484">
      <formula>"ОСТАТ(СТРОКА(A2);2)=0"</formula>
    </cfRule>
  </conditionalFormatting>
  <conditionalFormatting sqref="BE55:BE58">
    <cfRule type="expression" dxfId="221" priority="485">
      <formula>MOD(ROW(BE68),2)=0</formula>
    </cfRule>
    <cfRule type="expression" dxfId="220" priority="486">
      <formula>"ОСТАТ(СТРОКА(A2);2)=0"</formula>
    </cfRule>
  </conditionalFormatting>
  <conditionalFormatting sqref="BE46:BE54">
    <cfRule type="expression" dxfId="219" priority="487">
      <formula>MOD(ROW(BE61),2)=0</formula>
    </cfRule>
    <cfRule type="expression" dxfId="218" priority="488">
      <formula>"ОСТАТ(СТРОКА(A2);2)=0"</formula>
    </cfRule>
  </conditionalFormatting>
  <conditionalFormatting sqref="BE13 BE27:BE32 BE42:BE45 BE5:BE7">
    <cfRule type="expression" dxfId="217" priority="489">
      <formula>MOD(ROW(#REF!),2)=0</formula>
    </cfRule>
    <cfRule type="expression" dxfId="216" priority="490">
      <formula>"ОСТАТ(СТРОКА(A2);2)=0"</formula>
    </cfRule>
  </conditionalFormatting>
  <conditionalFormatting sqref="BF3:BF4 BF9:BF12 BF14:BF26 BF33:BF41 BF60:BF73 BF76:BF77">
    <cfRule type="expression" dxfId="215" priority="467">
      <formula>MOD(ROW(BF4),2)=0</formula>
    </cfRule>
    <cfRule type="expression" dxfId="214" priority="468">
      <formula>"ОСТАТ(СТРОКА(A2);2)=0"</formula>
    </cfRule>
  </conditionalFormatting>
  <conditionalFormatting sqref="BF8 BF74:BF75">
    <cfRule type="expression" dxfId="213" priority="469">
      <formula>MOD(ROW(#REF!),2)=0</formula>
    </cfRule>
    <cfRule type="expression" dxfId="212" priority="470">
      <formula>"ОСТАТ(СТРОКА(A2);2)=0"</formula>
    </cfRule>
  </conditionalFormatting>
  <conditionalFormatting sqref="BF59">
    <cfRule type="expression" dxfId="211" priority="471">
      <formula>MOD(ROW(BF68),2)=0</formula>
    </cfRule>
    <cfRule type="expression" dxfId="210" priority="472">
      <formula>"ОСТАТ(СТРОКА(A2);2)=0"</formula>
    </cfRule>
  </conditionalFormatting>
  <conditionalFormatting sqref="BF55:BF58">
    <cfRule type="expression" dxfId="209" priority="473">
      <formula>MOD(ROW(BF68),2)=0</formula>
    </cfRule>
    <cfRule type="expression" dxfId="208" priority="474">
      <formula>"ОСТАТ(СТРОКА(A2);2)=0"</formula>
    </cfRule>
  </conditionalFormatting>
  <conditionalFormatting sqref="BF46:BF54">
    <cfRule type="expression" dxfId="207" priority="475">
      <formula>MOD(ROW(BF61),2)=0</formula>
    </cfRule>
    <cfRule type="expression" dxfId="206" priority="476">
      <formula>"ОСТАТ(СТРОКА(A2);2)=0"</formula>
    </cfRule>
  </conditionalFormatting>
  <conditionalFormatting sqref="BF13 BF27:BF32 BF42:BF45 BF5:BF7">
    <cfRule type="expression" dxfId="205" priority="477">
      <formula>MOD(ROW(#REF!),2)=0</formula>
    </cfRule>
    <cfRule type="expression" dxfId="204" priority="478">
      <formula>"ОСТАТ(СТРОКА(A2);2)=0"</formula>
    </cfRule>
  </conditionalFormatting>
  <conditionalFormatting sqref="BG3:BG4 BG9:BG12 BG14:BG26 BG33:BG41 BG60:BG73 BG76:BG77">
    <cfRule type="expression" dxfId="203" priority="455">
      <formula>MOD(ROW(BG4),2)=0</formula>
    </cfRule>
    <cfRule type="expression" dxfId="202" priority="456">
      <formula>"ОСТАТ(СТРОКА(A2);2)=0"</formula>
    </cfRule>
  </conditionalFormatting>
  <conditionalFormatting sqref="BG8 BG74:BG75">
    <cfRule type="expression" dxfId="201" priority="457">
      <formula>MOD(ROW(#REF!),2)=0</formula>
    </cfRule>
    <cfRule type="expression" dxfId="200" priority="458">
      <formula>"ОСТАТ(СТРОКА(A2);2)=0"</formula>
    </cfRule>
  </conditionalFormatting>
  <conditionalFormatting sqref="BG59">
    <cfRule type="expression" dxfId="199" priority="459">
      <formula>MOD(ROW(BG68),2)=0</formula>
    </cfRule>
    <cfRule type="expression" dxfId="198" priority="460">
      <formula>"ОСТАТ(СТРОКА(A2);2)=0"</formula>
    </cfRule>
  </conditionalFormatting>
  <conditionalFormatting sqref="BG55:BG58">
    <cfRule type="expression" dxfId="197" priority="461">
      <formula>MOD(ROW(BG68),2)=0</formula>
    </cfRule>
    <cfRule type="expression" dxfId="196" priority="462">
      <formula>"ОСТАТ(СТРОКА(A2);2)=0"</formula>
    </cfRule>
  </conditionalFormatting>
  <conditionalFormatting sqref="BG46:BG54">
    <cfRule type="expression" dxfId="195" priority="463">
      <formula>MOD(ROW(BG61),2)=0</formula>
    </cfRule>
    <cfRule type="expression" dxfId="194" priority="464">
      <formula>"ОСТАТ(СТРОКА(A2);2)=0"</formula>
    </cfRule>
  </conditionalFormatting>
  <conditionalFormatting sqref="BG13 BG27:BG32 BG42:BG45 BG5:BG7">
    <cfRule type="expression" dxfId="193" priority="465">
      <formula>MOD(ROW(#REF!),2)=0</formula>
    </cfRule>
    <cfRule type="expression" dxfId="192" priority="466">
      <formula>"ОСТАТ(СТРОКА(A2);2)=0"</formula>
    </cfRule>
  </conditionalFormatting>
  <conditionalFormatting sqref="BH3:BH4 BH9:BH12 BH14:BH26 BH33:BH41 BH60:BH73 BH76:BH77">
    <cfRule type="expression" dxfId="191" priority="443">
      <formula>MOD(ROW(BH4),2)=0</formula>
    </cfRule>
    <cfRule type="expression" dxfId="190" priority="444">
      <formula>"ОСТАТ(СТРОКА(A2);2)=0"</formula>
    </cfRule>
  </conditionalFormatting>
  <conditionalFormatting sqref="BH8 BH74:BH75">
    <cfRule type="expression" dxfId="189" priority="445">
      <formula>MOD(ROW(#REF!),2)=0</formula>
    </cfRule>
    <cfRule type="expression" dxfId="188" priority="446">
      <formula>"ОСТАТ(СТРОКА(A2);2)=0"</formula>
    </cfRule>
  </conditionalFormatting>
  <conditionalFormatting sqref="BH59">
    <cfRule type="expression" dxfId="187" priority="447">
      <formula>MOD(ROW(BH68),2)=0</formula>
    </cfRule>
    <cfRule type="expression" dxfId="186" priority="448">
      <formula>"ОСТАТ(СТРОКА(A2);2)=0"</formula>
    </cfRule>
  </conditionalFormatting>
  <conditionalFormatting sqref="BH55:BH58">
    <cfRule type="expression" dxfId="185" priority="449">
      <formula>MOD(ROW(BH68),2)=0</formula>
    </cfRule>
    <cfRule type="expression" dxfId="184" priority="450">
      <formula>"ОСТАТ(СТРОКА(A2);2)=0"</formula>
    </cfRule>
  </conditionalFormatting>
  <conditionalFormatting sqref="BH46:BH54">
    <cfRule type="expression" dxfId="183" priority="451">
      <formula>MOD(ROW(BH61),2)=0</formula>
    </cfRule>
    <cfRule type="expression" dxfId="182" priority="452">
      <formula>"ОСТАТ(СТРОКА(A2);2)=0"</formula>
    </cfRule>
  </conditionalFormatting>
  <conditionalFormatting sqref="BH13 BH27:BH32 BH42:BH45 BH5:BH7">
    <cfRule type="expression" dxfId="181" priority="453">
      <formula>MOD(ROW(#REF!),2)=0</formula>
    </cfRule>
    <cfRule type="expression" dxfId="180" priority="454">
      <formula>"ОСТАТ(СТРОКА(A2);2)=0"</formula>
    </cfRule>
  </conditionalFormatting>
  <conditionalFormatting sqref="BI3:BI4 BI9:BI12 BI14:BI26 BI33:BI41 BI60:BI73 BI76:BI77">
    <cfRule type="expression" dxfId="179" priority="431">
      <formula>MOD(ROW(BI4),2)=0</formula>
    </cfRule>
    <cfRule type="expression" dxfId="178" priority="432">
      <formula>"ОСТАТ(СТРОКА(A2);2)=0"</formula>
    </cfRule>
  </conditionalFormatting>
  <conditionalFormatting sqref="BI8 BI74:BI75">
    <cfRule type="expression" dxfId="177" priority="433">
      <formula>MOD(ROW(#REF!),2)=0</formula>
    </cfRule>
    <cfRule type="expression" dxfId="176" priority="434">
      <formula>"ОСТАТ(СТРОКА(A2);2)=0"</formula>
    </cfRule>
  </conditionalFormatting>
  <conditionalFormatting sqref="BI59">
    <cfRule type="expression" dxfId="175" priority="435">
      <formula>MOD(ROW(BI68),2)=0</formula>
    </cfRule>
    <cfRule type="expression" dxfId="174" priority="436">
      <formula>"ОСТАТ(СТРОКА(A2);2)=0"</formula>
    </cfRule>
  </conditionalFormatting>
  <conditionalFormatting sqref="BI55:BI58">
    <cfRule type="expression" dxfId="173" priority="437">
      <formula>MOD(ROW(BI68),2)=0</formula>
    </cfRule>
    <cfRule type="expression" dxfId="172" priority="438">
      <formula>"ОСТАТ(СТРОКА(A2);2)=0"</formula>
    </cfRule>
  </conditionalFormatting>
  <conditionalFormatting sqref="BI46:BI54">
    <cfRule type="expression" dxfId="171" priority="439">
      <formula>MOD(ROW(BI61),2)=0</formula>
    </cfRule>
    <cfRule type="expression" dxfId="170" priority="440">
      <formula>"ОСТАТ(СТРОКА(A2);2)=0"</formula>
    </cfRule>
  </conditionalFormatting>
  <conditionalFormatting sqref="BI13 BI27:BI32 BI42:BI45 BI5:BI7">
    <cfRule type="expression" dxfId="169" priority="441">
      <formula>MOD(ROW(#REF!),2)=0</formula>
    </cfRule>
    <cfRule type="expression" dxfId="168" priority="442">
      <formula>"ОСТАТ(СТРОКА(A2);2)=0"</formula>
    </cfRule>
  </conditionalFormatting>
  <conditionalFormatting sqref="BJ3:BJ4 BJ9:BJ12 BJ14:BJ26 BJ33:BJ41 BJ60:BJ73 BJ76:BJ77">
    <cfRule type="expression" dxfId="167" priority="419">
      <formula>MOD(ROW(BJ4),2)=0</formula>
    </cfRule>
    <cfRule type="expression" dxfId="166" priority="420">
      <formula>"ОСТАТ(СТРОКА(A2);2)=0"</formula>
    </cfRule>
  </conditionalFormatting>
  <conditionalFormatting sqref="BJ8 BJ74:BJ75">
    <cfRule type="expression" dxfId="165" priority="421">
      <formula>MOD(ROW(#REF!),2)=0</formula>
    </cfRule>
    <cfRule type="expression" dxfId="164" priority="422">
      <formula>"ОСТАТ(СТРОКА(A2);2)=0"</formula>
    </cfRule>
  </conditionalFormatting>
  <conditionalFormatting sqref="BJ59">
    <cfRule type="expression" dxfId="163" priority="423">
      <formula>MOD(ROW(BJ68),2)=0</formula>
    </cfRule>
    <cfRule type="expression" dxfId="162" priority="424">
      <formula>"ОСТАТ(СТРОКА(A2);2)=0"</formula>
    </cfRule>
  </conditionalFormatting>
  <conditionalFormatting sqref="BJ55:BJ58">
    <cfRule type="expression" dxfId="161" priority="425">
      <formula>MOD(ROW(BJ68),2)=0</formula>
    </cfRule>
    <cfRule type="expression" dxfId="160" priority="426">
      <formula>"ОСТАТ(СТРОКА(A2);2)=0"</formula>
    </cfRule>
  </conditionalFormatting>
  <conditionalFormatting sqref="BJ46:BJ54">
    <cfRule type="expression" dxfId="159" priority="427">
      <formula>MOD(ROW(BJ61),2)=0</formula>
    </cfRule>
    <cfRule type="expression" dxfId="158" priority="428">
      <formula>"ОСТАТ(СТРОКА(A2);2)=0"</formula>
    </cfRule>
  </conditionalFormatting>
  <conditionalFormatting sqref="BJ13 BJ27:BJ32 BJ42:BJ45 BJ5:BJ7">
    <cfRule type="expression" dxfId="157" priority="429">
      <formula>MOD(ROW(#REF!),2)=0</formula>
    </cfRule>
    <cfRule type="expression" dxfId="156" priority="430">
      <formula>"ОСТАТ(СТРОКА(A2);2)=0"</formula>
    </cfRule>
  </conditionalFormatting>
  <conditionalFormatting sqref="BK3:BK4 BK9:BK12 BK14:BK26 BK33:BK41 BK60:BK73 BK76:BK77">
    <cfRule type="expression" dxfId="155" priority="407">
      <formula>MOD(ROW(BK4),2)=0</formula>
    </cfRule>
    <cfRule type="expression" dxfId="154" priority="408">
      <formula>"ОСТАТ(СТРОКА(A2);2)=0"</formula>
    </cfRule>
  </conditionalFormatting>
  <conditionalFormatting sqref="BK8 BK74:BK75">
    <cfRule type="expression" dxfId="153" priority="409">
      <formula>MOD(ROW(#REF!),2)=0</formula>
    </cfRule>
    <cfRule type="expression" dxfId="152" priority="410">
      <formula>"ОСТАТ(СТРОКА(A2);2)=0"</formula>
    </cfRule>
  </conditionalFormatting>
  <conditionalFormatting sqref="BK59">
    <cfRule type="expression" dxfId="151" priority="411">
      <formula>MOD(ROW(BK68),2)=0</formula>
    </cfRule>
    <cfRule type="expression" dxfId="150" priority="412">
      <formula>"ОСТАТ(СТРОКА(A2);2)=0"</formula>
    </cfRule>
  </conditionalFormatting>
  <conditionalFormatting sqref="BK55:BK58">
    <cfRule type="expression" dxfId="149" priority="413">
      <formula>MOD(ROW(BK68),2)=0</formula>
    </cfRule>
    <cfRule type="expression" dxfId="148" priority="414">
      <formula>"ОСТАТ(СТРОКА(A2);2)=0"</formula>
    </cfRule>
  </conditionalFormatting>
  <conditionalFormatting sqref="BK46:BK54">
    <cfRule type="expression" dxfId="147" priority="415">
      <formula>MOD(ROW(BK61),2)=0</formula>
    </cfRule>
    <cfRule type="expression" dxfId="146" priority="416">
      <formula>"ОСТАТ(СТРОКА(A2);2)=0"</formula>
    </cfRule>
  </conditionalFormatting>
  <conditionalFormatting sqref="BK13 BK27:BK32 BK42:BK45 BK5:BK7">
    <cfRule type="expression" dxfId="145" priority="417">
      <formula>MOD(ROW(#REF!),2)=0</formula>
    </cfRule>
    <cfRule type="expression" dxfId="144" priority="418">
      <formula>"ОСТАТ(СТРОКА(A2);2)=0"</formula>
    </cfRule>
  </conditionalFormatting>
  <conditionalFormatting sqref="BL92:BL101 BL76:BL89 BL9:BL12 BL33:BL41 BL3:BL4 BL14:BL26 BL60:BL73">
    <cfRule type="expression" dxfId="143" priority="395">
      <formula>MOD(ROW(BL4),2)=0</formula>
    </cfRule>
    <cfRule type="expression" dxfId="142" priority="396">
      <formula>"ОСТАТ(СТРОКА(A2);2)=0"</formula>
    </cfRule>
  </conditionalFormatting>
  <conditionalFormatting sqref="BL74:BL75 BL8">
    <cfRule type="expression" dxfId="141" priority="397">
      <formula>MOD(ROW(#REF!),2)=0</formula>
    </cfRule>
    <cfRule type="expression" dxfId="140" priority="398">
      <formula>"ОСТАТ(СТРОКА(A2);2)=0"</formula>
    </cfRule>
  </conditionalFormatting>
  <conditionalFormatting sqref="BL59">
    <cfRule type="expression" dxfId="139" priority="399">
      <formula>MOD(ROW(BL68),2)=0</formula>
    </cfRule>
    <cfRule type="expression" dxfId="138" priority="400">
      <formula>"ОСТАТ(СТРОКА(A2);2)=0"</formula>
    </cfRule>
  </conditionalFormatting>
  <conditionalFormatting sqref="BL55:BL58">
    <cfRule type="expression" dxfId="137" priority="401">
      <formula>MOD(ROW(BL68),2)=0</formula>
    </cfRule>
    <cfRule type="expression" dxfId="136" priority="402">
      <formula>"ОСТАТ(СТРОКА(A2);2)=0"</formula>
    </cfRule>
  </conditionalFormatting>
  <conditionalFormatting sqref="BL46:BL54">
    <cfRule type="expression" dxfId="135" priority="403">
      <formula>MOD(ROW(BL61),2)=0</formula>
    </cfRule>
    <cfRule type="expression" dxfId="134" priority="404">
      <formula>"ОСТАТ(СТРОКА(A2);2)=0"</formula>
    </cfRule>
  </conditionalFormatting>
  <conditionalFormatting sqref="BL91">
    <cfRule type="expression" dxfId="133" priority="393">
      <formula>MOD(ROW(BL92),2)=0</formula>
    </cfRule>
    <cfRule type="expression" dxfId="132" priority="394">
      <formula>"ОСТАТ(СТРОКА(A2);2)=0"</formula>
    </cfRule>
  </conditionalFormatting>
  <conditionalFormatting sqref="BL102 BL90 BL27:BL32 BL13 BL5:BL7 BL42:BL45">
    <cfRule type="expression" dxfId="131" priority="405">
      <formula>MOD(ROW(#REF!),2)=0</formula>
    </cfRule>
    <cfRule type="expression" dxfId="130" priority="406">
      <formula>"ОСТАТ(СТРОКА(A2);2)=0"</formula>
    </cfRule>
  </conditionalFormatting>
  <conditionalFormatting sqref="BN92:BN101 BN33:BN41 BN3:BN4 BN9:BN12 BN60:BN73 BN14:BN26 BN76:BN89">
    <cfRule type="expression" dxfId="129" priority="381">
      <formula>MOD(ROW(BN4),2)=0</formula>
    </cfRule>
    <cfRule type="expression" dxfId="128" priority="382">
      <formula>"ОСТАТ(СТРОКА(A2);2)=0"</formula>
    </cfRule>
  </conditionalFormatting>
  <conditionalFormatting sqref="BN8 BN74:BN75">
    <cfRule type="expression" dxfId="127" priority="383">
      <formula>MOD(ROW(#REF!),2)=0</formula>
    </cfRule>
    <cfRule type="expression" dxfId="126" priority="384">
      <formula>"ОСТАТ(СТРОКА(A2);2)=0"</formula>
    </cfRule>
  </conditionalFormatting>
  <conditionalFormatting sqref="BN59">
    <cfRule type="expression" dxfId="125" priority="385">
      <formula>MOD(ROW(BN68),2)=0</formula>
    </cfRule>
    <cfRule type="expression" dxfId="124" priority="386">
      <formula>"ОСТАТ(СТРОКА(A2);2)=0"</formula>
    </cfRule>
  </conditionalFormatting>
  <conditionalFormatting sqref="BN55:BN58">
    <cfRule type="expression" dxfId="123" priority="387">
      <formula>MOD(ROW(BN68),2)=0</formula>
    </cfRule>
    <cfRule type="expression" dxfId="122" priority="388">
      <formula>"ОСТАТ(СТРОКА(A2);2)=0"</formula>
    </cfRule>
  </conditionalFormatting>
  <conditionalFormatting sqref="BN46:BN54">
    <cfRule type="expression" dxfId="121" priority="389">
      <formula>MOD(ROW(BN61),2)=0</formula>
    </cfRule>
    <cfRule type="expression" dxfId="120" priority="390">
      <formula>"ОСТАТ(СТРОКА(A2);2)=0"</formula>
    </cfRule>
  </conditionalFormatting>
  <conditionalFormatting sqref="BN91">
    <cfRule type="expression" dxfId="119" priority="379">
      <formula>MOD(ROW(BN92),2)=0</formula>
    </cfRule>
    <cfRule type="expression" dxfId="118" priority="380">
      <formula>"ОСТАТ(СТРОКА(A2);2)=0"</formula>
    </cfRule>
  </conditionalFormatting>
  <conditionalFormatting sqref="BN90 BN102 BN5:BN7 BN13 BN27:BN32 BN42:BN45">
    <cfRule type="expression" dxfId="117" priority="391">
      <formula>MOD(ROW(#REF!),2)=0</formula>
    </cfRule>
    <cfRule type="expression" dxfId="116" priority="392">
      <formula>"ОСТАТ(СТРОКА(A2);2)=0"</formula>
    </cfRule>
  </conditionalFormatting>
  <conditionalFormatting sqref="H3:P4">
    <cfRule type="expression" dxfId="115" priority="375">
      <formula>MOD(ROW(H4),2)=0</formula>
    </cfRule>
    <cfRule type="expression" dxfId="114" priority="376">
      <formula>"ОСТАТ(СТРОКА(A2);2)=0"</formula>
    </cfRule>
  </conditionalFormatting>
  <conditionalFormatting sqref="H5:P5">
    <cfRule type="expression" dxfId="113" priority="377">
      <formula>MOD(ROW(#REF!),2)=0</formula>
    </cfRule>
    <cfRule type="expression" dxfId="112" priority="378">
      <formula>"ОСТАТ(СТРОКА(A2);2)=0"</formula>
    </cfRule>
  </conditionalFormatting>
  <conditionalFormatting sqref="H9:P12 H14:P26">
    <cfRule type="expression" dxfId="111" priority="369">
      <formula>MOD(ROW(H10),2)=0</formula>
    </cfRule>
    <cfRule type="expression" dxfId="110" priority="370">
      <formula>"ОСТАТ(СТРОКА(A2);2)=0"</formula>
    </cfRule>
  </conditionalFormatting>
  <conditionalFormatting sqref="H8:P8">
    <cfRule type="expression" dxfId="109" priority="371">
      <formula>MOD(ROW(#REF!),2)=0</formula>
    </cfRule>
    <cfRule type="expression" dxfId="108" priority="372">
      <formula>"ОСТАТ(СТРОКА(A2);2)=0"</formula>
    </cfRule>
  </conditionalFormatting>
  <conditionalFormatting sqref="H27:P27 H13:P13">
    <cfRule type="expression" dxfId="107" priority="373">
      <formula>MOD(ROW(#REF!),2)=0</formula>
    </cfRule>
    <cfRule type="expression" dxfId="106" priority="374">
      <formula>"ОСТАТ(СТРОКА(A2);2)=0"</formula>
    </cfRule>
  </conditionalFormatting>
  <conditionalFormatting sqref="H33:P41">
    <cfRule type="expression" dxfId="105" priority="365">
      <formula>MOD(ROW(H34),2)=0</formula>
    </cfRule>
    <cfRule type="expression" dxfId="104" priority="366">
      <formula>"ОСТАТ(СТРОКА(A2);2)=0"</formula>
    </cfRule>
  </conditionalFormatting>
  <conditionalFormatting sqref="H29:P32 H42:P42">
    <cfRule type="expression" dxfId="103" priority="367">
      <formula>MOD(ROW(#REF!),2)=0</formula>
    </cfRule>
    <cfRule type="expression" dxfId="102" priority="368">
      <formula>"ОСТАТ(СТРОКА(A2);2)=0"</formula>
    </cfRule>
  </conditionalFormatting>
  <conditionalFormatting sqref="H76:M77 H60:P70 H71:M73">
    <cfRule type="expression" dxfId="101" priority="355">
      <formula>MOD(ROW(H61),2)=0</formula>
    </cfRule>
    <cfRule type="expression" dxfId="100" priority="356">
      <formula>"ОСТАТ(СТРОКА(A2);2)=0"</formula>
    </cfRule>
  </conditionalFormatting>
  <conditionalFormatting sqref="H74:M75">
    <cfRule type="expression" dxfId="99" priority="357">
      <formula>MOD(ROW(#REF!),2)=0</formula>
    </cfRule>
    <cfRule type="expression" dxfId="98" priority="358">
      <formula>"ОСТАТ(СТРОКА(A2);2)=0"</formula>
    </cfRule>
  </conditionalFormatting>
  <conditionalFormatting sqref="H59:P59">
    <cfRule type="expression" dxfId="97" priority="359">
      <formula>MOD(ROW(H68),2)=0</formula>
    </cfRule>
    <cfRule type="expression" dxfId="96" priority="360">
      <formula>"ОСТАТ(СТРОКА(A2);2)=0"</formula>
    </cfRule>
  </conditionalFormatting>
  <conditionalFormatting sqref="H55:P58">
    <cfRule type="expression" dxfId="95" priority="361">
      <formula>MOD(ROW(H68),2)=0</formula>
    </cfRule>
    <cfRule type="expression" dxfId="94" priority="362">
      <formula>"ОСТАТ(СТРОКА(A2);2)=0"</formula>
    </cfRule>
  </conditionalFormatting>
  <conditionalFormatting sqref="H46:P54">
    <cfRule type="expression" dxfId="93" priority="363">
      <formula>MOD(ROW(H61),2)=0</formula>
    </cfRule>
    <cfRule type="expression" dxfId="92" priority="364">
      <formula>"ОСТАТ(СТРОКА(A2);2)=0"</formula>
    </cfRule>
  </conditionalFormatting>
  <conditionalFormatting sqref="N76:P77 N71:P73">
    <cfRule type="expression" dxfId="91" priority="351">
      <formula>MOD(ROW(N72),2)=0</formula>
    </cfRule>
    <cfRule type="expression" dxfId="90" priority="352">
      <formula>"ОСТАТ(СТРОКА(A2);2)=0"</formula>
    </cfRule>
  </conditionalFormatting>
  <conditionalFormatting sqref="N74:P75">
    <cfRule type="expression" dxfId="89" priority="353">
      <formula>MOD(ROW(#REF!),2)=0</formula>
    </cfRule>
    <cfRule type="expression" dxfId="88" priority="354">
      <formula>"ОСТАТ(СТРОКА(A2);2)=0"</formula>
    </cfRule>
  </conditionalFormatting>
  <conditionalFormatting sqref="H92:P101 H78:P89">
    <cfRule type="expression" dxfId="87" priority="347">
      <formula>MOD(ROW(H79),2)=0</formula>
    </cfRule>
    <cfRule type="expression" dxfId="86" priority="348">
      <formula>"ОСТАТ(СТРОКА(A2);2)=0"</formula>
    </cfRule>
  </conditionalFormatting>
  <conditionalFormatting sqref="H91:P91">
    <cfRule type="expression" dxfId="85" priority="345">
      <formula>MOD(ROW(H92),2)=0</formula>
    </cfRule>
    <cfRule type="expression" dxfId="84" priority="346">
      <formula>"ОСТАТ(СТРОКА(A2);2)=0"</formula>
    </cfRule>
  </conditionalFormatting>
  <conditionalFormatting sqref="H102:P102 H90:P90">
    <cfRule type="expression" dxfId="83" priority="349">
      <formula>MOD(ROW(#REF!),2)=0</formula>
    </cfRule>
    <cfRule type="expression" dxfId="82" priority="350">
      <formula>"ОСТАТ(СТРОКА(A2);2)=0"</formula>
    </cfRule>
  </conditionalFormatting>
  <conditionalFormatting sqref="BS1">
    <cfRule type="expression" dxfId="81" priority="1095">
      <formula>MOD(ROW(BT2),2)=0</formula>
    </cfRule>
    <cfRule type="expression" dxfId="80" priority="1096">
      <formula>"ОСТАТ(СТРОКА(A2);2)=0"</formula>
    </cfRule>
  </conditionalFormatting>
  <conditionalFormatting sqref="BS3:DE4">
    <cfRule type="expression" dxfId="79" priority="335">
      <formula>MOD(ROW(BS4),2)=0</formula>
    </cfRule>
    <cfRule type="expression" dxfId="78" priority="336">
      <formula>"ОСТАТ(СТРОКА(A2);2)=0"</formula>
    </cfRule>
  </conditionalFormatting>
  <conditionalFormatting sqref="BS5:DE5">
    <cfRule type="expression" dxfId="77" priority="337">
      <formula>MOD(ROW(#REF!),2)=0</formula>
    </cfRule>
    <cfRule type="expression" dxfId="76" priority="338">
      <formula>"ОСТАТ(СТРОКА(A2);2)=0"</formula>
    </cfRule>
  </conditionalFormatting>
  <conditionalFormatting sqref="BS9:DE12 BS14:DE26">
    <cfRule type="expression" dxfId="75" priority="331">
      <formula>MOD(ROW(BS10),2)=0</formula>
    </cfRule>
    <cfRule type="expression" dxfId="74" priority="332">
      <formula>"ОСТАТ(СТРОКА(A2);2)=0"</formula>
    </cfRule>
  </conditionalFormatting>
  <conditionalFormatting sqref="BS8:DE8 BS13:DE13 BS27:DE27">
    <cfRule type="expression" dxfId="73" priority="333">
      <formula>MOD(ROW(#REF!),2)=0</formula>
    </cfRule>
    <cfRule type="expression" dxfId="72" priority="334">
      <formula>"ОСТАТ(СТРОКА(A2);2)=0"</formula>
    </cfRule>
  </conditionalFormatting>
  <conditionalFormatting sqref="BS33:DE41">
    <cfRule type="expression" dxfId="71" priority="327">
      <formula>MOD(ROW(BS34),2)=0</formula>
    </cfRule>
    <cfRule type="expression" dxfId="70" priority="328">
      <formula>"ОСТАТ(СТРОКА(A2);2)=0"</formula>
    </cfRule>
  </conditionalFormatting>
  <conditionalFormatting sqref="BS29:DE32 BS42:DE42">
    <cfRule type="expression" dxfId="69" priority="329">
      <formula>MOD(ROW(#REF!),2)=0</formula>
    </cfRule>
    <cfRule type="expression" dxfId="68" priority="330">
      <formula>"ОСТАТ(СТРОКА(A2);2)=0"</formula>
    </cfRule>
  </conditionalFormatting>
  <conditionalFormatting sqref="BS60:DE73 BS76:DE76">
    <cfRule type="expression" dxfId="67" priority="315">
      <formula>MOD(ROW(BS61),2)=0</formula>
    </cfRule>
    <cfRule type="expression" dxfId="66" priority="316">
      <formula>"ОСТАТ(СТРОКА(A2);2)=0"</formula>
    </cfRule>
  </conditionalFormatting>
  <conditionalFormatting sqref="BS74:DE75">
    <cfRule type="expression" dxfId="65" priority="317">
      <formula>MOD(ROW(#REF!),2)=0</formula>
    </cfRule>
    <cfRule type="expression" dxfId="64" priority="318">
      <formula>"ОСТАТ(СТРОКА(A2);2)=0"</formula>
    </cfRule>
  </conditionalFormatting>
  <conditionalFormatting sqref="BS59:DE59">
    <cfRule type="expression" dxfId="63" priority="319">
      <formula>MOD(ROW(BS68),2)=0</formula>
    </cfRule>
    <cfRule type="expression" dxfId="62" priority="320">
      <formula>"ОСТАТ(СТРОКА(A2);2)=0"</formula>
    </cfRule>
  </conditionalFormatting>
  <conditionalFormatting sqref="BS55:DE58">
    <cfRule type="expression" dxfId="61" priority="321">
      <formula>MOD(ROW(BS68),2)=0</formula>
    </cfRule>
    <cfRule type="expression" dxfId="60" priority="322">
      <formula>"ОСТАТ(СТРОКА(A2);2)=0"</formula>
    </cfRule>
  </conditionalFormatting>
  <conditionalFormatting sqref="BS46:DE54">
    <cfRule type="expression" dxfId="59" priority="323">
      <formula>MOD(ROW(BS61),2)=0</formula>
    </cfRule>
    <cfRule type="expression" dxfId="58" priority="324">
      <formula>"ОСТАТ(СТРОКА(A2);2)=0"</formula>
    </cfRule>
  </conditionalFormatting>
  <conditionalFormatting sqref="BS77:DE77">
    <cfRule type="expression" dxfId="57" priority="325">
      <formula>MOD(ROW(#REF!),2)=0</formula>
    </cfRule>
    <cfRule type="expression" dxfId="56" priority="326">
      <formula>"ОСТАТ(СТРОКА(A2);2)=0"</formula>
    </cfRule>
  </conditionalFormatting>
  <conditionalFormatting sqref="C7">
    <cfRule type="expression" dxfId="55" priority="313">
      <formula>MOD(ROW(C8),2)=0</formula>
    </cfRule>
    <cfRule type="expression" dxfId="54" priority="314">
      <formula>"ОСТАТ(СТРОКА(A2);2)=0"</formula>
    </cfRule>
  </conditionalFormatting>
  <conditionalFormatting sqref="BO78:BR89 BO91:BR101">
    <cfRule type="expression" dxfId="53" priority="309">
      <formula>MOD(ROW(BO79),2)=0</formula>
    </cfRule>
    <cfRule type="expression" dxfId="52" priority="310">
      <formula>"ОСТАТ(СТРОКА(A2);2)=0"</formula>
    </cfRule>
  </conditionalFormatting>
  <conditionalFormatting sqref="BO102:BR102 BO90:BR90">
    <cfRule type="expression" dxfId="51" priority="311">
      <formula>MOD(ROW(#REF!),2)=0</formula>
    </cfRule>
    <cfRule type="expression" dxfId="50" priority="312">
      <formula>"ОСТАТ(СТРОКА(A2);2)=0"</formula>
    </cfRule>
  </conditionalFormatting>
  <conditionalFormatting sqref="BO3:BO4 BO9:BO12 BO14:BO26 BO33:BO41 BO60:BO73 BO76:BO77">
    <cfRule type="expression" dxfId="49" priority="297">
      <formula>MOD(ROW(BO4),2)=0</formula>
    </cfRule>
    <cfRule type="expression" dxfId="48" priority="298">
      <formula>"ОСТАТ(СТРОКА(A2);2)=0"</formula>
    </cfRule>
  </conditionalFormatting>
  <conditionalFormatting sqref="BO8 BO74:BO75">
    <cfRule type="expression" dxfId="47" priority="299">
      <formula>MOD(ROW(#REF!),2)=0</formula>
    </cfRule>
    <cfRule type="expression" dxfId="46" priority="300">
      <formula>"ОСТАТ(СТРОКА(A2);2)=0"</formula>
    </cfRule>
  </conditionalFormatting>
  <conditionalFormatting sqref="BO59">
    <cfRule type="expression" dxfId="45" priority="301">
      <formula>MOD(ROW(BO68),2)=0</formula>
    </cfRule>
    <cfRule type="expression" dxfId="44" priority="302">
      <formula>"ОСТАТ(СТРОКА(A2);2)=0"</formula>
    </cfRule>
  </conditionalFormatting>
  <conditionalFormatting sqref="BO55:BO58">
    <cfRule type="expression" dxfId="43" priority="303">
      <formula>MOD(ROW(BO68),2)=0</formula>
    </cfRule>
    <cfRule type="expression" dxfId="42" priority="304">
      <formula>"ОСТАТ(СТРОКА(A2);2)=0"</formula>
    </cfRule>
  </conditionalFormatting>
  <conditionalFormatting sqref="BO46:BO54">
    <cfRule type="expression" dxfId="41" priority="305">
      <formula>MOD(ROW(BO61),2)=0</formula>
    </cfRule>
    <cfRule type="expression" dxfId="40" priority="306">
      <formula>"ОСТАТ(СТРОКА(A2);2)=0"</formula>
    </cfRule>
  </conditionalFormatting>
  <conditionalFormatting sqref="BO13 BO27:BO32 BO42:BO45 BO5:BO7">
    <cfRule type="expression" dxfId="39" priority="307">
      <formula>MOD(ROW(#REF!),2)=0</formula>
    </cfRule>
    <cfRule type="expression" dxfId="38" priority="308">
      <formula>"ОСТАТ(СТРОКА(A2);2)=0"</formula>
    </cfRule>
  </conditionalFormatting>
  <conditionalFormatting sqref="BP3:BP4 BP9:BP12 BP14:BP26 BP33:BP41 BP60:BP73 BP76:BP77">
    <cfRule type="expression" dxfId="37" priority="285">
      <formula>MOD(ROW(BP4),2)=0</formula>
    </cfRule>
    <cfRule type="expression" dxfId="36" priority="286">
      <formula>"ОСТАТ(СТРОКА(A2);2)=0"</formula>
    </cfRule>
  </conditionalFormatting>
  <conditionalFormatting sqref="BP8 BP74:BP75">
    <cfRule type="expression" dxfId="35" priority="287">
      <formula>MOD(ROW(#REF!),2)=0</formula>
    </cfRule>
    <cfRule type="expression" dxfId="34" priority="288">
      <formula>"ОСТАТ(СТРОКА(A2);2)=0"</formula>
    </cfRule>
  </conditionalFormatting>
  <conditionalFormatting sqref="BP59">
    <cfRule type="expression" dxfId="33" priority="289">
      <formula>MOD(ROW(BP68),2)=0</formula>
    </cfRule>
    <cfRule type="expression" dxfId="32" priority="290">
      <formula>"ОСТАТ(СТРОКА(A2);2)=0"</formula>
    </cfRule>
  </conditionalFormatting>
  <conditionalFormatting sqref="BP55:BP58">
    <cfRule type="expression" dxfId="31" priority="291">
      <formula>MOD(ROW(BP68),2)=0</formula>
    </cfRule>
    <cfRule type="expression" dxfId="30" priority="292">
      <formula>"ОСТАТ(СТРОКА(A2);2)=0"</formula>
    </cfRule>
  </conditionalFormatting>
  <conditionalFormatting sqref="BP46:BP54">
    <cfRule type="expression" dxfId="29" priority="293">
      <formula>MOD(ROW(BP61),2)=0</formula>
    </cfRule>
    <cfRule type="expression" dxfId="28" priority="294">
      <formula>"ОСТАТ(СТРОКА(A2);2)=0"</formula>
    </cfRule>
  </conditionalFormatting>
  <conditionalFormatting sqref="BP13 BP27:BP32 BP42:BP45 BP5:BP7">
    <cfRule type="expression" dxfId="27" priority="295">
      <formula>MOD(ROW(#REF!),2)=0</formula>
    </cfRule>
    <cfRule type="expression" dxfId="26" priority="296">
      <formula>"ОСТАТ(СТРОКА(A2);2)=0"</formula>
    </cfRule>
  </conditionalFormatting>
  <conditionalFormatting sqref="BQ3:BQ4 BQ9:BQ12 BQ14:BQ26 BQ33:BQ41 BQ60:BQ73 BQ76:BQ77">
    <cfRule type="expression" dxfId="25" priority="273">
      <formula>MOD(ROW(BQ4),2)=0</formula>
    </cfRule>
    <cfRule type="expression" dxfId="24" priority="274">
      <formula>"ОСТАТ(СТРОКА(A2);2)=0"</formula>
    </cfRule>
  </conditionalFormatting>
  <conditionalFormatting sqref="BQ8 BQ74:BQ75">
    <cfRule type="expression" dxfId="23" priority="275">
      <formula>MOD(ROW(#REF!),2)=0</formula>
    </cfRule>
    <cfRule type="expression" dxfId="22" priority="276">
      <formula>"ОСТАТ(СТРОКА(A2);2)=0"</formula>
    </cfRule>
  </conditionalFormatting>
  <conditionalFormatting sqref="BQ59">
    <cfRule type="expression" dxfId="21" priority="277">
      <formula>MOD(ROW(BQ68),2)=0</formula>
    </cfRule>
    <cfRule type="expression" dxfId="20" priority="278">
      <formula>"ОСТАТ(СТРОКА(A2);2)=0"</formula>
    </cfRule>
  </conditionalFormatting>
  <conditionalFormatting sqref="BQ55:BQ58">
    <cfRule type="expression" dxfId="19" priority="279">
      <formula>MOD(ROW(BQ68),2)=0</formula>
    </cfRule>
    <cfRule type="expression" dxfId="18" priority="280">
      <formula>"ОСТАТ(СТРОКА(A2);2)=0"</formula>
    </cfRule>
  </conditionalFormatting>
  <conditionalFormatting sqref="BQ46:BQ54">
    <cfRule type="expression" dxfId="17" priority="281">
      <formula>MOD(ROW(BQ61),2)=0</formula>
    </cfRule>
    <cfRule type="expression" dxfId="16" priority="282">
      <formula>"ОСТАТ(СТРОКА(A2);2)=0"</formula>
    </cfRule>
  </conditionalFormatting>
  <conditionalFormatting sqref="BQ13 BQ27:BQ32 BQ42:BQ45 BQ5:BQ7">
    <cfRule type="expression" dxfId="15" priority="283">
      <formula>MOD(ROW(#REF!),2)=0</formula>
    </cfRule>
    <cfRule type="expression" dxfId="14" priority="284">
      <formula>"ОСТАТ(СТРОКА(A2);2)=0"</formula>
    </cfRule>
  </conditionalFormatting>
  <conditionalFormatting sqref="BR3:BR4 BR9:BR12 BR14:BR26 BR33:BR41 BR60:BR73 BR76:BR77">
    <cfRule type="expression" dxfId="13" priority="261">
      <formula>MOD(ROW(BR4),2)=0</formula>
    </cfRule>
    <cfRule type="expression" dxfId="12" priority="262">
      <formula>"ОСТАТ(СТРОКА(A2);2)=0"</formula>
    </cfRule>
  </conditionalFormatting>
  <conditionalFormatting sqref="BR8 BR74:BR75">
    <cfRule type="expression" dxfId="11" priority="263">
      <formula>MOD(ROW(#REF!),2)=0</formula>
    </cfRule>
    <cfRule type="expression" dxfId="10" priority="264">
      <formula>"ОСТАТ(СТРОКА(A2);2)=0"</formula>
    </cfRule>
  </conditionalFormatting>
  <conditionalFormatting sqref="BR59">
    <cfRule type="expression" dxfId="9" priority="265">
      <formula>MOD(ROW(BR68),2)=0</formula>
    </cfRule>
    <cfRule type="expression" dxfId="8" priority="266">
      <formula>"ОСТАТ(СТРОКА(A2);2)=0"</formula>
    </cfRule>
  </conditionalFormatting>
  <conditionalFormatting sqref="BR55:BR58">
    <cfRule type="expression" dxfId="7" priority="267">
      <formula>MOD(ROW(BR68),2)=0</formula>
    </cfRule>
    <cfRule type="expression" dxfId="6" priority="268">
      <formula>"ОСТАТ(СТРОКА(A2);2)=0"</formula>
    </cfRule>
  </conditionalFormatting>
  <conditionalFormatting sqref="BR46:BR54">
    <cfRule type="expression" dxfId="5" priority="269">
      <formula>MOD(ROW(BR61),2)=0</formula>
    </cfRule>
    <cfRule type="expression" dxfId="4" priority="270">
      <formula>"ОСТАТ(СТРОКА(A2);2)=0"</formula>
    </cfRule>
  </conditionalFormatting>
  <conditionalFormatting sqref="BR13 BR27:BR32 BR42:BR45 BR5:BR7">
    <cfRule type="expression" dxfId="3" priority="271">
      <formula>MOD(ROW(#REF!),2)=0</formula>
    </cfRule>
    <cfRule type="expression" dxfId="2" priority="272">
      <formula>"ОСТАТ(СТРОКА(A2);2)=0"</formula>
    </cfRule>
  </conditionalFormatting>
  <conditionalFormatting sqref="A1048085:XFD1048576">
    <cfRule type="expression" dxfId="1" priority="1101">
      <formula>MOD(ROW(A1),2)=0</formula>
    </cfRule>
    <cfRule type="expression" dxfId="0" priority="1102">
      <formula>"ОСТАТ(СТРОКА(A2);2)=0"</formula>
    </cfRule>
  </conditionalFormatting>
  <pageMargins left="0.7" right="0.7" top="0.75" bottom="0.75" header="0.3" footer="0.3"/>
  <pageSetup paperSize="8" orientation="landscape" r:id="rId1"/>
  <ignoredErrors>
    <ignoredError sqref="E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52E970-0ECB-4F65-A736-39C5AA58FE28}"/>
</file>

<file path=customXml/itemProps2.xml><?xml version="1.0" encoding="utf-8"?>
<ds:datastoreItem xmlns:ds="http://schemas.openxmlformats.org/officeDocument/2006/customXml" ds:itemID="{21E01FA7-B9F7-4949-8A35-A02078470035}"/>
</file>

<file path=customXml/itemProps3.xml><?xml version="1.0" encoding="utf-8"?>
<ds:datastoreItem xmlns:ds="http://schemas.openxmlformats.org/officeDocument/2006/customXml" ds:itemID="{BBB5CFCE-5FAE-4D1A-B861-AD2F2EEC4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таблица РФ</vt:lpstr>
      <vt:lpstr>Всего устройств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shch0713</dc:creator>
  <cp:lastModifiedBy>shch0713</cp:lastModifiedBy>
  <cp:lastPrinted>2021-03-19T05:18:02Z</cp:lastPrinted>
  <dcterms:created xsi:type="dcterms:W3CDTF">2021-03-16T06:47:06Z</dcterms:created>
  <dcterms:modified xsi:type="dcterms:W3CDTF">2021-04-12T14:54:54Z</dcterms:modified>
</cp:coreProperties>
</file>